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aratoga investment corp" sheetId="1" r:id="rId1"/>
    <sheet name="saratoga investment corp-1" sheetId="2" r:id="rId2"/>
    <sheet name="item 5 market for registra" sheetId="3" r:id="rId3"/>
    <sheet name="item 5 market for registra-1" sheetId="4" r:id="rId4"/>
    <sheet name="dividend policy" sheetId="5" r:id="rId5"/>
    <sheet name="selected consolidated fina" sheetId="6" r:id="rId6"/>
    <sheet name="selected consolidated fina-1" sheetId="7" r:id="rId7"/>
    <sheet name="corporate debt portfolio o" sheetId="8" r:id="rId8"/>
    <sheet name="portfolio composition" sheetId="9" r:id="rId9"/>
    <sheet name="portfolio cmr distribution" sheetId="10" r:id="rId10"/>
    <sheet name="portfolio cmr distribution-1" sheetId="11" r:id="rId11"/>
    <sheet name="portfolio composition by i" sheetId="12" r:id="rId12"/>
    <sheet name="portfolio composition by i-1" sheetId="13" r:id="rId13"/>
    <sheet name="portfolio composition by g" sheetId="14" r:id="rId14"/>
    <sheet name="results of operations" sheetId="15" r:id="rId15"/>
    <sheet name="investment income" sheetId="16" r:id="rId16"/>
    <sheet name="operating expenses" sheetId="17" r:id="rId17"/>
    <sheet name="fiscal year ended february" sheetId="18" r:id="rId18"/>
    <sheet name="fiscal year ended february-1" sheetId="19" r:id="rId19"/>
    <sheet name="fiscal year ended february-2" sheetId="20" r:id="rId20"/>
    <sheet name="fiscal year ended february-3" sheetId="21" r:id="rId21"/>
    <sheet name="fiscal year ended february-4" sheetId="22" r:id="rId22"/>
    <sheet name="fiscal year ended february-5" sheetId="23" r:id="rId23"/>
    <sheet name="fiscal year ended february-6" sheetId="24" r:id="rId24"/>
    <sheet name="contractual obligations" sheetId="25" r:id="rId25"/>
    <sheet name="offbalance sheet arrangeme" sheetId="26" r:id="rId26"/>
    <sheet name="item 10 directors executiv" sheetId="27" r:id="rId27"/>
    <sheet name="item 11 executive compensa" sheetId="28" r:id="rId28"/>
    <sheet name="item 12 security ownership" sheetId="29" r:id="rId29"/>
    <sheet name="item 14 principal accounta" sheetId="30" r:id="rId30"/>
    <sheet name="item 14 principal accounta-1" sheetId="31" r:id="rId31"/>
    <sheet name="index to consolidated fina" sheetId="32" r:id="rId32"/>
    <sheet name="assets and liabilities" sheetId="33" r:id="rId33"/>
    <sheet name="operations" sheetId="34" r:id="rId34"/>
    <sheet name="february 29 2016" sheetId="35" r:id="rId35"/>
    <sheet name="february 29 2016-1" sheetId="36" r:id="rId36"/>
    <sheet name="february 28 2015" sheetId="37" r:id="rId37"/>
    <sheet name="february 28 2015-1" sheetId="38" r:id="rId38"/>
    <sheet name="february 28 2015-2" sheetId="39" r:id="rId39"/>
    <sheet name="changes in net assets" sheetId="40" r:id="rId40"/>
    <sheet name="cash flows" sheetId="41" r:id="rId41"/>
    <sheet name="revised consolidated state" sheetId="42" r:id="rId42"/>
    <sheet name="revised consolidated state-1" sheetId="43" r:id="rId43"/>
    <sheet name="revised consolidated state-2" sheetId="44" r:id="rId44"/>
    <sheet name="revised consolidated state-3" sheetId="45" r:id="rId45"/>
    <sheet name="revised consolidated state-4" sheetId="46" r:id="rId46"/>
    <sheet name="revised consolidated state-5" sheetId="47" r:id="rId47"/>
    <sheet name="revised consolidated state-6" sheetId="48" r:id="rId48"/>
    <sheet name="revised consolidated state-7" sheetId="49" r:id="rId49"/>
    <sheet name="revised consolidated state-8" sheetId="50" r:id="rId50"/>
    <sheet name="revised consolidated state-9" sheetId="51" r:id="rId51"/>
    <sheet name="revised consolidated state-10" sheetId="52" r:id="rId52"/>
    <sheet name="note 5 income taxes" sheetId="53" r:id="rId53"/>
    <sheet name="note 5 income taxes-1" sheetId="54" r:id="rId54"/>
    <sheet name="note 5 income taxes-2" sheetId="55" r:id="rId55"/>
    <sheet name="contractual obligations-1" sheetId="56" r:id="rId56"/>
    <sheet name="offbalance sheet arrangeme-1" sheetId="57" r:id="rId57"/>
    <sheet name="note 11 earnings per share" sheetId="58" r:id="rId58"/>
    <sheet name="note 12 dividend" sheetId="59" r:id="rId59"/>
    <sheet name="note 12 dividend-1" sheetId="60" r:id="rId60"/>
    <sheet name="note 12 dividend-2" sheetId="61" r:id="rId61"/>
    <sheet name="note 12 dividend-3" sheetId="62" r:id="rId62"/>
    <sheet name="note 12 dividend-4" sheetId="63" r:id="rId63"/>
    <sheet name="note 13 financial highlights" sheetId="64" r:id="rId64"/>
    <sheet name="note 14 selected quarterly" sheetId="65" r:id="rId65"/>
    <sheet name="note 14 selected quarterly-1" sheetId="66" r:id="rId66"/>
    <sheet name="note 14 selected quarterly-2" sheetId="67" r:id="rId67"/>
    <sheet name="index to other financial s" sheetId="68" r:id="rId68"/>
    <sheet name="important note" sheetId="69" r:id="rId69"/>
    <sheet name="statements of operations" sheetId="70" r:id="rId70"/>
    <sheet name="february 29 2016-2" sheetId="71" r:id="rId71"/>
    <sheet name="february 28 2015-3" sheetId="72" r:id="rId72"/>
    <sheet name="statements of changes in n" sheetId="73" r:id="rId73"/>
    <sheet name="statements of cash flows" sheetId="74" r:id="rId74"/>
    <sheet name="statements of cash flows-1" sheetId="75" r:id="rId75"/>
    <sheet name="statements of cash flows-2" sheetId="76" r:id="rId76"/>
    <sheet name="statements of cash flows-3" sheetId="77" r:id="rId77"/>
    <sheet name="statements of cash flows-4" sheetId="78" r:id="rId78"/>
    <sheet name="statements of cash flows-5" sheetId="79" r:id="rId79"/>
    <sheet name="4 financing" sheetId="80" r:id="rId80"/>
    <sheet name="4 financing-1" sheetId="81" r:id="rId81"/>
    <sheet name="4 financing-2" sheetId="82" r:id="rId82"/>
    <sheet name="4 financing-3" sheetId="83" r:id="rId83"/>
    <sheet name="4 financing-4" sheetId="84" r:id="rId84"/>
    <sheet name="accounting for uncertainty" sheetId="85" r:id="rId85"/>
    <sheet name="certification of chief exe" sheetId="86" r:id="rId86"/>
    <sheet name="certification of chief fin" sheetId="87" r:id="rId87"/>
    <sheet name="section 906 of the sarbane" sheetId="88" r:id="rId88"/>
  </sheets>
  <definedNames/>
  <calcPr fullCalcOnLoad="1"/>
</workbook>
</file>

<file path=xl/sharedStrings.xml><?xml version="1.0" encoding="utf-8"?>
<sst xmlns="http://schemas.openxmlformats.org/spreadsheetml/2006/main" count="4830" uniqueCount="1834">
  <si>
    <t>Saratoga Investment Corp</t>
  </si>
  <si>
    <t>Incentive Fee</t>
  </si>
  <si>
    <t>(100.0% × (pre-incentive fee net investment income1.875%)</t>
  </si>
  <si>
    <t>100.0%(2.2325%1.875%)</t>
  </si>
  <si>
    <t>100.0%(0.3575%)</t>
  </si>
  <si>
    <t>0.3575%</t>
  </si>
  <si>
    <t>Incentive fee</t>
  </si>
  <si>
    <t>100.0% × pre-incentive fee net investment income (subject to catch-up)(4)</t>
  </si>
  <si>
    <t>Incentive fee</t>
  </si>
  <si>
    <t>100.0% × catch-up + (20.0% × (Pre-incentive fee net investment income2.344%))</t>
  </si>
  <si>
    <t>Catch up</t>
  </si>
  <si>
    <t>2.344%1.875%</t>
  </si>
  <si>
    <t>0.469%</t>
  </si>
  <si>
    <t>(100.0% × 0.469%) +(20.0% ×(2.7325%2.344%))</t>
  </si>
  <si>
    <t>0.469% +(20.0% × 0.3885%)</t>
  </si>
  <si>
    <t>0.469% + 0.0777%</t>
  </si>
  <si>
    <t>0.5467%</t>
  </si>
  <si>
    <t>ITEM 5. MARKET FOR REGISTRANT’S COMMON EQUITY, RELATED STOCKHOLDER MATTERS AND ISSUER PURCHASES OF EQUITY SECURITIES</t>
  </si>
  <si>
    <t>Fiscal Year ended February 28, 2015</t>
  </si>
  <si>
    <t>NAV(1)</t>
  </si>
  <si>
    <t>High</t>
  </si>
  <si>
    <t>Low</t>
  </si>
  <si>
    <t>First Quarter</t>
  </si>
  <si>
    <t>Second Quarter</t>
  </si>
  <si>
    <t>Third Quarter</t>
  </si>
  <si>
    <t>Fourth Quarter</t>
  </si>
  <si>
    <t>Fiscal Year ended February 29, 2016</t>
  </si>
  <si>
    <t>Fiscal Year ending February 28, 2017</t>
  </si>
  <si>
    <t>First Quarter through May 16, 2016</t>
  </si>
  <si>
    <t>$*</t>
  </si>
  <si>
    <t>Period</t>
  </si>
  <si>
    <t>Total Number of
Shares (or Units)
Purchased</t>
  </si>
  <si>
    <t>Average
Price per Share
(or Unit)</t>
  </si>
  <si>
    <t>Total Number of Shares
(or Units) Purchased as
Part
of Publicly
Announced Plans or
Programs</t>
  </si>
  <si>
    <t>Maximum Number (or
Approximate Dollar Value) of
Shares (or Units) that May 
Yet
Be Purchased Under the Plans
or Programs</t>
  </si>
  <si>
    <t>March 1, 2015 through November 30, 2015</t>
  </si>
  <si>
    <t>December 1, 2015 through December 31, 2015</t>
  </si>
  <si>
    <t></t>
  </si>
  <si>
    <t>January 1, 2016 through January 31, 2016</t>
  </si>
  <si>
    <t>February 1, 2016 through February 29, 2016</t>
  </si>
  <si>
    <t>Total</t>
  </si>
  <si>
    <t>Dividend Policy</t>
  </si>
  <si>
    <t>Date Declared</t>
  </si>
  <si>
    <t>Record Date</t>
  </si>
  <si>
    <t>Payment Date</t>
  </si>
  <si>
    <t>Amount
per Share</t>
  </si>
  <si>
    <t>May 22, 2008</t>
  </si>
  <si>
    <t>May 30, 2008</t>
  </si>
  <si>
    <t>June 13, 2008</t>
  </si>
  <si>
    <t>August 19, 2008</t>
  </si>
  <si>
    <t>August 29, 2008</t>
  </si>
  <si>
    <t>September 15, 2008</t>
  </si>
  <si>
    <t>December 8, 2008</t>
  </si>
  <si>
    <t>December 18, 2008</t>
  </si>
  <si>
    <t>December 29, 2008</t>
  </si>
  <si>
    <t>Total Dividends Declared for Fiscal 2009</t>
  </si>
  <si>
    <t>November 13, 2009</t>
  </si>
  <si>
    <t>November 25, 2009</t>
  </si>
  <si>
    <t>December 31, 2009</t>
  </si>
  <si>
    <t>Total Dividends Declared for Fiscal 2010</t>
  </si>
  <si>
    <t>November 12, 2010</t>
  </si>
  <si>
    <t>November 19, 2010</t>
  </si>
  <si>
    <t>December 29, 2010</t>
  </si>
  <si>
    <t>Total Dividends Declared for Fiscal 2011</t>
  </si>
  <si>
    <t>November 15, 2011</t>
  </si>
  <si>
    <t>November 25, 2011</t>
  </si>
  <si>
    <t>December 30, 2011</t>
  </si>
  <si>
    <t>Total Dividends Declared for Fiscal 2012</t>
  </si>
  <si>
    <t>November 9, 2012</t>
  </si>
  <si>
    <t>November 20, 2012</t>
  </si>
  <si>
    <t>December 31, 2012</t>
  </si>
  <si>
    <t>Total Dividends Declared for Fiscal 2013</t>
  </si>
  <si>
    <t>October 30, 2013</t>
  </si>
  <si>
    <t>November 13, 2013</t>
  </si>
  <si>
    <t>December 27, 2013</t>
  </si>
  <si>
    <t>Total Dividends Declared for Fiscal 2014</t>
  </si>
  <si>
    <t>September 24, 2014</t>
  </si>
  <si>
    <t>October 30, 2014</t>
  </si>
  <si>
    <t>November 28, 2014</t>
  </si>
  <si>
    <t>January 29, 2015</t>
  </si>
  <si>
    <t>February 27, 2015</t>
  </si>
  <si>
    <t>Total Dividends Declared for Fiscal 2015</t>
  </si>
  <si>
    <t>April 9, 2015</t>
  </si>
  <si>
    <t>May 4, 2015</t>
  </si>
  <si>
    <t>May 29, 2015</t>
  </si>
  <si>
    <t>May 14, 2015</t>
  </si>
  <si>
    <t>May 26, 2015</t>
  </si>
  <si>
    <t>June 5, 2015</t>
  </si>
  <si>
    <t>July 8, 2015</t>
  </si>
  <si>
    <t>August 3, 2015</t>
  </si>
  <si>
    <t>August 31, 2015</t>
  </si>
  <si>
    <t>October 7, 2015</t>
  </si>
  <si>
    <t>November 2, 2015</t>
  </si>
  <si>
    <t>November 30, 2015</t>
  </si>
  <si>
    <t>January 12, 2016</t>
  </si>
  <si>
    <t>February 1, 2016</t>
  </si>
  <si>
    <t>February 29, 2016</t>
  </si>
  <si>
    <t>Total Dividends Declared for Fiscal 2016</t>
  </si>
  <si>
    <t>SELECTED CONSOLIDATED FINANCIAL DATA</t>
  </si>
  <si>
    <t>Year Ended
February 29,
2016</t>
  </si>
  <si>
    <t>Year Ended
February 28,
2015</t>
  </si>
  <si>
    <t>Year Ended
February 28,
2014</t>
  </si>
  <si>
    <t>Year Ended
February 28,
2013</t>
  </si>
  <si>
    <t>Year Ended
February 29,
2012</t>
  </si>
  <si>
    <t>Consolidated Statements of Operations Data:</t>
  </si>
  <si>
    <t>Investment income:</t>
  </si>
  <si>
    <t>Interest</t>
  </si>
  <si>
    <t>Management fee and other income</t>
  </si>
  <si>
    <t>Total investment income</t>
  </si>
  <si>
    <t>Expenses:</t>
  </si>
  <si>
    <t>Interest and debt financing expenses</t>
  </si>
  <si>
    <t>Base management and incentive management fees(1)</t>
  </si>
  <si>
    <t>Administrator expenses</t>
  </si>
  <si>
    <t>Administrative and other</t>
  </si>
  <si>
    <t>Excise tax expense</t>
  </si>
  <si>
    <t>Total expenses</t>
  </si>
  <si>
    <t>Net investment income</t>
  </si>
  <si>
    <t>Realized and unrealized gain (loss) on investments and derivatives:</t>
  </si>
  <si>
    <t>Net realized gain (loss) from investments and derivatives</t>
  </si>
  <si>
    <t>Net change in unrealized appreciation (depreciation) on investments and derivatives</t>
  </si>
  <si>
    <t>Total net gain (loss) on investments and derivatives</t>
  </si>
  <si>
    <t>Net increase in net assets resulting from operations</t>
  </si>
  <si>
    <t>Per Share:</t>
  </si>
  <si>
    <t>Earnings per common sharebasic and diluted(2)</t>
  </si>
  <si>
    <t>Net investment income per sharebasic and diluted(2)</t>
  </si>
  <si>
    <t>Net realized and unrealized gain (loss) per sharebasic and diluted(2)</t>
  </si>
  <si>
    <t>Dividends declared per common share (3)</t>
  </si>
  <si>
    <t>Dilutive impact of dividends paid in stock on net asset value per share (4)</t>
  </si>
  <si>
    <t>Net asset value per share</t>
  </si>
  <si>
    <t>Consolidated Statements of Assets and Liabilities Data:</t>
  </si>
  <si>
    <t>Investment assets at fair value</t>
  </si>
  <si>
    <t>Total assets (5)</t>
  </si>
  <si>
    <t>Total debt outstanding (5)</t>
  </si>
  <si>
    <t>Total net assets</t>
  </si>
  <si>
    <t>Net asset value per common share</t>
  </si>
  <si>
    <t>Common shares outstanding at end of year</t>
  </si>
  <si>
    <t>Other Data:</t>
  </si>
  <si>
    <t>Investments funded</t>
  </si>
  <si>
    <t>Principal collections related to investment repayments or sales</t>
  </si>
  <si>
    <t>Number of investments at year end</t>
  </si>
  <si>
    <t>Weighted average yield of income producing debt
investmentsNon-control/non-affiliate</t>
  </si>
  <si>
    <t>10.82%</t>
  </si>
  <si>
    <t>10.63%</t>
  </si>
  <si>
    <t>10.62%</t>
  </si>
  <si>
    <t>11.26%</t>
  </si>
  <si>
    <t>11.88%</t>
  </si>
  <si>
    <t>Weighted average yield on income producing debt investmentsControl</t>
  </si>
  <si>
    <t>16.40%</t>
  </si>
  <si>
    <t>25.22%</t>
  </si>
  <si>
    <t>18.55%</t>
  </si>
  <si>
    <t>27.11%</t>
  </si>
  <si>
    <t>20.17%</t>
  </si>
  <si>
    <t>Corporate Debt Portfolio Overview</t>
  </si>
  <si>
    <t>At February 29,
2016</t>
  </si>
  <si>
    <t>At February 28,
2015</t>
  </si>
  <si>
    <t>At February 28,
2014</t>
  </si>
  <si>
    <t>($ in millions)</t>
  </si>
  <si>
    <t>Number of investments(1)</t>
  </si>
  <si>
    <t>Number of portfolio companies(1)</t>
  </si>
  <si>
    <t>Average investment size(1)</t>
  </si>
  <si>
    <t>Weighted average maturity(1)</t>
  </si>
  <si>
    <t>3.8yrs</t>
  </si>
  <si>
    <t>3.7yrs</t>
  </si>
  <si>
    <t>4.3yrs</t>
  </si>
  <si>
    <t>Number of industries(1)</t>
  </si>
  <si>
    <t>Average investment per portfolio company(1)</t>
  </si>
  <si>
    <t>Non-performing or delinquent investments(1)</t>
  </si>
  <si>
    <t>Fixed rate debt (% of interest bearing portfolio)(2)</t>
  </si>
  <si>
    <t>$97.9(40.0)%</t>
  </si>
  <si>
    <t>$82.5(40.6)%</t>
  </si>
  <si>
    <t>$70.6(40.1)%</t>
  </si>
  <si>
    <t>Weighted average current coupon(2)</t>
  </si>
  <si>
    <t>11.5%</t>
  </si>
  <si>
    <t>12.0%</t>
  </si>
  <si>
    <t>12.5%</t>
  </si>
  <si>
    <t>Floating rate debt (% of interest bearing portfolio)(2)</t>
  </si>
  <si>
    <t>$146.8(60.0)%</t>
  </si>
  <si>
    <t>$120.8(59.4)%</t>
  </si>
  <si>
    <t>$105.4(59.9)%</t>
  </si>
  <si>
    <t>Weighted average current spread over LIBOR(2)</t>
  </si>
  <si>
    <t>9.1%</t>
  </si>
  <si>
    <t>8.7%</t>
  </si>
  <si>
    <t>7.3%</t>
  </si>
  <si>
    <t>Portfolio composition</t>
  </si>
  <si>
    <t>At February 29, 2016</t>
  </si>
  <si>
    <t>At February 28, 2015</t>
  </si>
  <si>
    <t>At February 28, 2014</t>
  </si>
  <si>
    <t>Percentage
of Total
Portfolio</t>
  </si>
  <si>
    <t>Weighted
Average
Current
Yield</t>
  </si>
  <si>
    <t>Percentage
of Total
Portfolio</t>
  </si>
  <si>
    <t>Syndicated loans</t>
  </si>
  <si>
    <t>4.2%</t>
  </si>
  <si>
    <t>8.2%</t>
  </si>
  <si>
    <t>7.6%</t>
  </si>
  <si>
    <t>6.2%</t>
  </si>
  <si>
    <t>15.7%</t>
  </si>
  <si>
    <t>First lien term loans</t>
  </si>
  <si>
    <t>Second lien term loans</t>
  </si>
  <si>
    <t>Unsecured notes</t>
  </si>
  <si>
    <t>Saratoga CLO subordinated notes</t>
  </si>
  <si>
    <t>Equity interests</t>
  </si>
  <si>
    <t>N/A</t>
  </si>
  <si>
    <t>100.0%</t>
  </si>
  <si>
    <t>11.1%</t>
  </si>
  <si>
    <t>11.8%</t>
  </si>
  <si>
    <t>Portfolio CMR distribution</t>
  </si>
  <si>
    <t>Color Score</t>
  </si>
  <si>
    <t>Investments
at
Fair Value</t>
  </si>
  <si>
    <t>($ in thousands)</t>
  </si>
  <si>
    <t>Green</t>
  </si>
  <si>
    <t>84.7%</t>
  </si>
  <si>
    <t>79.7%</t>
  </si>
  <si>
    <t>Yellow</t>
  </si>
  <si>
    <t>Red</t>
  </si>
  <si>
    <t>N/A(1)</t>
  </si>
  <si>
    <t>88.3%</t>
  </si>
  <si>
    <t>94.4%</t>
  </si>
  <si>
    <t>Portfolio composition by industry grouping at fair value</t>
  </si>
  <si>
    <t>Business Services</t>
  </si>
  <si>
    <t>31.2%</t>
  </si>
  <si>
    <t>21.7%</t>
  </si>
  <si>
    <t>Consumer Services</t>
  </si>
  <si>
    <t>Software as a Service</t>
  </si>
  <si>
    <t>Healthcare Services</t>
  </si>
  <si>
    <t>Media</t>
  </si>
  <si>
    <t>Automotive Aftermarket</t>
  </si>
  <si>
    <t>Structured Finance (1)</t>
  </si>
  <si>
    <t>Education</t>
  </si>
  <si>
    <t>Metals</t>
  </si>
  <si>
    <t>Food and Beverage</t>
  </si>
  <si>
    <t>Consumer Products</t>
  </si>
  <si>
    <t>Building Products</t>
  </si>
  <si>
    <t>Electronics</t>
  </si>
  <si>
    <t>Publishing</t>
  </si>
  <si>
    <t>Services: Business</t>
  </si>
  <si>
    <t>13.1%</t>
  </si>
  <si>
    <t>14.5%</t>
  </si>
  <si>
    <t>Healthcare &amp; Pharmaceuticals</t>
  </si>
  <si>
    <t>Chemicals/Plastics</t>
  </si>
  <si>
    <t>Retailers (Except Food and Drugs)</t>
  </si>
  <si>
    <t>Financial Intermediaries</t>
  </si>
  <si>
    <t>Aerospace and Defense</t>
  </si>
  <si>
    <t>Industrial Equipment</t>
  </si>
  <si>
    <t>Conglomerate</t>
  </si>
  <si>
    <t>Telecommunications</t>
  </si>
  <si>
    <t>Banking, Finance, Insurance &amp; Real Estate</t>
  </si>
  <si>
    <t>High Tech Industries</t>
  </si>
  <si>
    <t>Electronics/Electric</t>
  </si>
  <si>
    <t>Leisure Goods/Activities/Movies</t>
  </si>
  <si>
    <t>Technology</t>
  </si>
  <si>
    <t>Utilities</t>
  </si>
  <si>
    <t>Food Services</t>
  </si>
  <si>
    <t>Food Products</t>
  </si>
  <si>
    <t>Automotive</t>
  </si>
  <si>
    <t>Lodging and Casinos</t>
  </si>
  <si>
    <t>Insurance</t>
  </si>
  <si>
    <t>Containers/Glass Products</t>
  </si>
  <si>
    <t>Cable and Satellite Television</t>
  </si>
  <si>
    <t>Drugs</t>
  </si>
  <si>
    <t>Construction &amp; Building</t>
  </si>
  <si>
    <t>Food/Drug Retailers</t>
  </si>
  <si>
    <t>Brokers/Dealers/Investment Houses</t>
  </si>
  <si>
    <t>Oil &amp; Gas</t>
  </si>
  <si>
    <t>Hotel, Gaming and Leisure</t>
  </si>
  <si>
    <t>Nonferrous Metals/Minerals</t>
  </si>
  <si>
    <t>Broadcast Radio and Television</t>
  </si>
  <si>
    <t>Beverage, Food &amp; Tobacco</t>
  </si>
  <si>
    <t>Environmental Industries</t>
  </si>
  <si>
    <t>Services: Consumer</t>
  </si>
  <si>
    <t>Building and Development</t>
  </si>
  <si>
    <t>Telecommunications/Cellular</t>
  </si>
  <si>
    <t>Portfolio composition by geographic location at fair value</t>
  </si>
  <si>
    <t>Southeast</t>
  </si>
  <si>
    <t>38.3%</t>
  </si>
  <si>
    <t>Midwest</t>
  </si>
  <si>
    <t>Northeast</t>
  </si>
  <si>
    <t>Southwest</t>
  </si>
  <si>
    <t>West</t>
  </si>
  <si>
    <t>Other(1)</t>
  </si>
  <si>
    <t>International</t>
  </si>
  <si>
    <t>Results of operations</t>
  </si>
  <si>
    <t>For the Year Ended</t>
  </si>
  <si>
    <t>February 29,
2016</t>
  </si>
  <si>
    <t>February 28,
2015</t>
  </si>
  <si>
    <t>February 28,
2014</t>
  </si>
  <si>
    <t>Net realized gains</t>
  </si>
  <si>
    <t>Net unrealized appreciation (depreciation) on investments</t>
  </si>
  <si>
    <t>Investment income</t>
  </si>
  <si>
    <t>Interest from investments</t>
  </si>
  <si>
    <t>Management fee income</t>
  </si>
  <si>
    <t>Interest from cash and cash equivalents and other income</t>
  </si>
  <si>
    <t>Operating Expenses</t>
  </si>
  <si>
    <t>Base management fees</t>
  </si>
  <si>
    <t>Professional fees</t>
  </si>
  <si>
    <t>Incentive management fees</t>
  </si>
  <si>
    <t>Directors fees and expenses</t>
  </si>
  <si>
    <t>General &amp; administrative and other expenses</t>
  </si>
  <si>
    <t>Fiscal year ended February 29, 2016</t>
  </si>
  <si>
    <t>Issuer</t>
  </si>
  <si>
    <t>Asset Type</t>
  </si>
  <si>
    <t>Gross
Proceeds</t>
  </si>
  <si>
    <t>Cost</t>
  </si>
  <si>
    <t>Net
Realized
Gain/
(Loss)</t>
  </si>
  <si>
    <t>Network Communications, Inc.</t>
  </si>
  <si>
    <t>Common Stock</t>
  </si>
  <si>
    <t>$</t>
  </si>
  <si>
    <t>Targus Holdings, Inc.</t>
  </si>
  <si>
    <t>Unsecured Note</t>
  </si>
  <si>
    <t>First Lien Term Loan</t>
  </si>
  <si>
    <t>Common Stock</t>
  </si>
  <si>
    <t>Fiscal year ended February 28, 2015</t>
  </si>
  <si>
    <t>Community Investors, Inc.</t>
  </si>
  <si>
    <t>Term Loan A Senior
 Facility</t>
  </si>
  <si>
    <t>HOA Restaurant GP/Finance</t>
  </si>
  <si>
    <t>Senior Secured Notes</t>
  </si>
  <si>
    <t>USS Parent Holding Corp</t>
  </si>
  <si>
    <t>Non Voting Common
Stock</t>
  </si>
  <si>
    <t>Voting Common
Stock</t>
  </si>
  <si>
    <t>Fiscal year ended February 28, 2014</t>
  </si>
  <si>
    <t>Penton Media, Inc.</t>
  </si>
  <si>
    <t>First Lien Term Loan</t>
  </si>
  <si>
    <t>Sourcehov, LLC</t>
  </si>
  <si>
    <t>Second Lien Term Loan</t>
  </si>
  <si>
    <t>Worldwide Express Operations, LLC</t>
  </si>
  <si>
    <t>Warrants</t>
  </si>
  <si>
    <t>Fair
Value</t>
  </si>
  <si>
    <t>Total
Unrealized
Appreciation/
(Depreciation)</t>
  </si>
  <si>
    <t>YTD Change
in Unrealized
Appreciation/
(Depreciation)</t>
  </si>
  <si>
    <t>Take 5 Oil Change, LLC</t>
  </si>
  <si>
    <t>Unsecured Notes</t>
  </si>
  <si>
    <t>Elyria Foundry
Company, LLC</t>
  </si>
  <si>
    <t>Legacy Cabinets, Inc.</t>
  </si>
  <si>
    <t>CommonVoting A-1</t>
  </si>
  <si>
    <t>Common</t>
  </si>
  <si>
    <t>Saratoga CLO</t>
  </si>
  <si>
    <t>Other/Structured Finance
 Securities</t>
  </si>
  <si>
    <t>YTD Change
in Unrealized
Appreciation/
(Depreciation)</t>
  </si>
  <si>
    <t>USS Parent Holding Corp.</t>
  </si>
  <si>
    <t>Voting Common Stock</t>
  </si>
  <si>
    <t>Group Dekko, Inc.</t>
  </si>
  <si>
    <t>Second Lien Term Loan</t>
  </si>
  <si>
    <t>Senior Secured Notes</t>
  </si>
  <si>
    <t>At February 29, 2016</t>
  </si>
  <si>
    <t>At February 28, 2015</t>
  </si>
  <si>
    <t>Fair Value</t>
  </si>
  <si>
    <t>Percent
of
Total</t>
  </si>
  <si>
    <t>Cash and cash equivalents</t>
  </si>
  <si>
    <t>0.8%</t>
  </si>
  <si>
    <t>0.7%</t>
  </si>
  <si>
    <t>Cash and cash equivalents, securitization accounts</t>
  </si>
  <si>
    <t>Structured finance securities</t>
  </si>
  <si>
    <t>Equity Interest</t>
  </si>
  <si>
    <t>Contractual obligations</t>
  </si>
  <si>
    <t>Payment Due by Period</t>
  </si>
  <si>
    <t>Less Than
1 Year</t>
  </si>
  <si>
    <t>1 -3
Years</t>
  </si>
  <si>
    <t>3 -5
Years</t>
  </si>
  <si>
    <t>More Than
5 Years</t>
  </si>
  <si>
    <t>Long-Term Debt Obligations</t>
  </si>
  <si>
    <t>Off-balance sheet arrangements</t>
  </si>
  <si>
    <t>As of</t>
  </si>
  <si>
    <t>Avionte Holdings, LLC</t>
  </si>
  <si>
    <t>Identity Automation</t>
  </si>
  <si>
    <t>Bristol Hospice, LLC</t>
  </si>
  <si>
    <t>HMN Holdco, LLC</t>
  </si>
  <si>
    <t>Knowland Technology Holdings, L.L.C.</t>
  </si>
  <si>
    <t>ITEM 10. DIRECTORS, EXECUTIVE OFFICERS AND CORPORATE GOVERNANCE</t>
  </si>
  <si>
    <t>Name</t>
  </si>
  <si>
    <t>Age</t>
  </si>
  <si>
    <t>Position</t>
  </si>
  <si>
    <t>Director
Since</t>
  </si>
  <si>
    <t>Term
Expires</t>
  </si>
  <si>
    <t>Interested Directors</t>
  </si>
  <si>
    <t>Christian L. Oberbeck</t>
  </si>
  <si>
    <t>Chairman of the Board and Chief Executive Officer</t>
  </si>
  <si>
    <t>2010</t>
  </si>
  <si>
    <t>2018</t>
  </si>
  <si>
    <t>Michael J. Grisius</t>
  </si>
  <si>
    <t>President and Director</t>
  </si>
  <si>
    <t>2011</t>
  </si>
  <si>
    <t>2017</t>
  </si>
  <si>
    <t>Independent Directors</t>
  </si>
  <si>
    <t>Steven M. Looney</t>
  </si>
  <si>
    <t>Director</t>
  </si>
  <si>
    <t>2007</t>
  </si>
  <si>
    <t>2016</t>
  </si>
  <si>
    <t>Charles S. Whitman III</t>
  </si>
  <si>
    <t>G. Cabell Williams</t>
  </si>
  <si>
    <t>ITEM 11. EXECUTIVE COMPENSATION</t>
  </si>
  <si>
    <t>Fees Earned or
Paid in Cash</t>
  </si>
  <si>
    <t>Interested Director</t>
  </si>
  <si>
    <t>Christian L. Oberbeck(1)</t>
  </si>
  <si>
    <t>Michael J. Grisius(1)</t>
  </si>
  <si>
    <t>ITEM 12. SECURITY OWNERSHIP OF CERTAIN BENEFICIAL OWNERS AND MANAGEMENT AND RELATED STOCKHOLDER MATTERS</t>
  </si>
  <si>
    <t>Name of Beneficial Owners</t>
  </si>
  <si>
    <t>Number of Shares of
Common Stock
Beneficially Owned</t>
  </si>
  <si>
    <t>Percent of
Class</t>
  </si>
  <si>
    <t>28.5%</t>
  </si>
  <si>
    <t>2.3%</t>
  </si>
  <si>
    <t>Executive Officer</t>
  </si>
  <si>
    <t>Henri J. Steenkamp</t>
  </si>
  <si>
    <t>*</t>
  </si>
  <si>
    <t>All Directors and Executive Officers as a Group</t>
  </si>
  <si>
    <t>31.5%</t>
  </si>
  <si>
    <t>Owners of 5% or more of our common stock</t>
  </si>
  <si>
    <t>Black Diamond Capital Management, L.L.C.(2)</t>
  </si>
  <si>
    <t>10.1%</t>
  </si>
  <si>
    <t>Elizabeth Oberbeck(3)</t>
  </si>
  <si>
    <t>12.9%</t>
  </si>
  <si>
    <t>Thomas V. Inglesby</t>
  </si>
  <si>
    <t>5.6%</t>
  </si>
  <si>
    <t>ITEM 14. PRINCIPAL ACCOUNTANT FEES AND SERVICES</t>
  </si>
  <si>
    <t>Fiscal Year Ended
February 29, 2016</t>
  </si>
  <si>
    <t>Fiscal Year Ended
February 28, 2015</t>
  </si>
  <si>
    <t>Audit Fees</t>
  </si>
  <si>
    <t>Audit Related Fees</t>
  </si>
  <si>
    <t>Tax Fees</t>
  </si>
  <si>
    <t>All Other Fees</t>
  </si>
  <si>
    <t>Total Fees</t>
  </si>
  <si>
    <t>Exhibit
Number</t>
  </si>
  <si>
    <t>Description</t>
  </si>
  <si>
    <t>Indenture, dated as of October 17, 2013, among Saratoga Investment Corp. CLO 2013-1, Ltd., Saratoga Investment Corp. CLO 2013-1, Inc. and U.S. Bank National Association (incorporated by reference to the registrants
Registration Statement on Form N-2, File No. 333-196526, filed on December 5, 2014).</t>
  </si>
  <si>
    <t>Amended and Restated Collateral Management Agreement, dated October 17, 2013, by and between Saratoga Investment Corp. and Saratoga Investment Corp. CLO 2013-1, Ltd. (incorporated by reference to the registrants Registration
Statement on Form N-2, File No. 333-196526, filed on December 5, 2014).</t>
  </si>
  <si>
    <t>Investment Advisory and Management Agreement dated July 30, 2010 between Saratoga Investment Corp. and Saratoga Investment Advisors, LLC (incorporated by reference to the registrants Registration Statement on Form N-2,
File No. 333-196526, filed on December 5, 2014).</t>
  </si>
  <si>
    <t>Amendment No. 2 to Credit, Security and Management Agreement dated September 17, 2014 by and among Saratoga Investment Funding LLC, Saratoga Investment Corp., Saratoga Investment Advisors, LLC, Madison Capital Funding LLC and U.S.
Bank National Association (incorporated by reference to Saratoga Investment Corp.s Current Report on Form 8-K filed on September 18, 2014).</t>
  </si>
  <si>
    <t>Computation of Per Share Earnings (included in Note 11 to the consolidated financial statements contained in this report).</t>
  </si>
  <si>
    <t>Statement of Computation of Ratios of Earnings to Fixed Charges (incorporated by reference to the registrants Registration Statement on Form N-2, File No. 333-196526, filed on December 5, 2014).</t>
  </si>
  <si>
    <t>Code of Ethics of the Company adopted under Rule 17j-1 (incorporated by reference to Amendment No.7 to the registrants Registration Statement on Form N-2, File No. 333-138051, filed on March 22, 2007).</t>
  </si>
  <si>
    <t>List of Subsidiaries and jurisdiction of incorporation/organization: Saratoga Investment Funding LLCDelaware; Saratoga Investment Corp. SBIC, LPDelaware; and Saratoga Investment Corp. GP, LLCDelaware.</t>
  </si>
  <si>
    <t>31.1*</t>
  </si>
  <si>
    <t>Chief Executive Officer Certification Pursuant to Rule 13a-14(a) of the Securities Exchange Act of 1934, as adopted pursuant to Section 302 of the Sarbanes-Oxley Act of 2002.</t>
  </si>
  <si>
    <t>31.2*</t>
  </si>
  <si>
    <t>Chief Financial Officer Certification Pursuant to Rule 13a-14(a) of the Securities Act of 1934, as adopted pursuant to Section 302 of the Sarbanes-Oxley Act of 2002.</t>
  </si>
  <si>
    <t>32.1*</t>
  </si>
  <si>
    <t>Certification pursuant to 18 U.S.C. Section 1350, as adopted pursuant to Section 906 of the Sarbanes-Oxley Act of 2002.</t>
  </si>
  <si>
    <t>INDEX TO CONSOLIDATED FINANCIAL STATEMENTS</t>
  </si>
  <si>
    <t>Report of Independent Registered Public Accounting Firm</t>
  </si>
  <si>
    <t>F-2</t>
  </si>
  <si>
    <t>Consolidated Statements of Assets and Liabilities as of February 
29, 2016 and February 28, 2015</t>
  </si>
  <si>
    <t>F-3</t>
  </si>
  <si>
    <t>Consolidated Statements of Operations for the years ended February 
29, 2016, February 28, 2015 and February 28, 2014</t>
  </si>
  <si>
    <t>F-4</t>
  </si>
  <si>
    <t>Consolidated Schedules of Investments as of February 
29, 2016 and February 28, 2015</t>
  </si>
  <si>
    <t>F-5</t>
  </si>
  <si>
    <t>Consolidated Statements of Changes in Net Assets for the years ended February 29,
 2016, February 28, 2015 and February 28, 2014</t>
  </si>
  <si>
    <t>F-7</t>
  </si>
  <si>
    <t>Consolidated Statements of Cash Flows for the years ended February 
29, 2016, February 28, 2015 and February 28, 2014</t>
  </si>
  <si>
    <t>F-8</t>
  </si>
  <si>
    <t>Notes to Consolidated Financial Statements</t>
  </si>
  <si>
    <t>F-9</t>
  </si>
  <si>
    <t>Consolidated Statements of Assets and Liabilities</t>
  </si>
  <si>
    <t>February 29,
2016</t>
  </si>
  <si>
    <t>ASSETS</t>
  </si>
  <si>
    <t>Investments at fair value</t>
  </si>
  <si>
    <t>Non-control/non-affiliate investments (amortized cost of $268,145,090 and $222,505,383,
respectively)</t>
  </si>
  <si>
    <t>Control investments (cost of $13,030,751 and $15,953,001, respectively)</t>
  </si>
  <si>
    <t>Total investments at fair value (amortized cost of $281,175,841 and $238,458,384,
respectively)</t>
  </si>
  <si>
    <t>Cash and cash equivalents, reserve accounts</t>
  </si>
  <si>
    <t>Interest receivable, (net of reserve of $728,519 and $309,498, respectively)</t>
  </si>
  <si>
    <t>Management fee receivable</t>
  </si>
  <si>
    <t>Other assets</t>
  </si>
  <si>
    <t>Receivable from unsettled trades</t>
  </si>
  <si>
    <t>Total assets</t>
  </si>
  <si>
    <t>LIABILITIES</t>
  </si>
  <si>
    <t>Revolving credit facility</t>
  </si>
  <si>
    <t>Deferred debt financing costs, revolving credit facility</t>
  </si>
  <si>
    <t>SBA debentures payable</t>
  </si>
  <si>
    <t>Deferred debt financing costs, SBA debentures payable</t>
  </si>
  <si>
    <t>Notes payable</t>
  </si>
  <si>
    <t>Deferred debt financing costs, notes payable</t>
  </si>
  <si>
    <t>Dividend payable</t>
  </si>
  <si>
    <t>Base management and incentive fees payable</t>
  </si>
  <si>
    <t>Accounts payable and accrued expenses</t>
  </si>
  <si>
    <t>Interest and debt fees payable</t>
  </si>
  <si>
    <t>Due to manager</t>
  </si>
  <si>
    <t>Total liabilities</t>
  </si>
  <si>
    <t>Commitments and contingencies (See Note 8)</t>
  </si>
  <si>
    <t>NET ASSETS</t>
  </si>
  <si>
    <t>Common stock, par value $.001, 100,000,000 common shares authorized, 5,672,227 and 5,401,899
common shares issued and outstanding, respectively</t>
  </si>
  <si>
    <t>Capital in excess of par value</t>
  </si>
  <si>
    <t>Distribution in excess of net investment income</t>
  </si>
  <si>
    <t>Accumulated net realized loss from investments and derivatives</t>
  </si>
  <si>
    <t>Accumulated net unrealized appreciation on investments and derivatives</t>
  </si>
  <si>
    <t>Total liabilities and net assets</t>
  </si>
  <si>
    <t>NET ASSET VALUE PER SHARE</t>
  </si>
  <si>
    <t>Consolidated Statements of Operations</t>
  </si>
  <si>
    <t>For the year
ended
February 29,
2016</t>
  </si>
  <si>
    <t>For the year
ended
February 28,
2015</t>
  </si>
  <si>
    <t>For the year
ended
February 28,
2014</t>
  </si>
  <si>
    <t>INVESTMENT INCOME</t>
  </si>
  <si>
    <t>Non-control/Non-affiliate investments</t>
  </si>
  <si>
    <t>Payment-in-kind interest income from Non-control/Non-affiliate investments</t>
  </si>
  <si>
    <t>Control investments</t>
  </si>
  <si>
    <t>Total interest income</t>
  </si>
  <si>
    <t>Interest from cash and cash equivalents</t>
  </si>
  <si>
    <t>Other income</t>
  </si>
  <si>
    <t>EXPENSES</t>
  </si>
  <si>
    <t>General &amp; administrative</t>
  </si>
  <si>
    <t>Other expense</t>
  </si>
  <si>
    <t>NET INVESTMENT INCOME</t>
  </si>
  <si>
    <t>REALIZED AND UNREALIZED GAIN (LOSS) ON INVESTMENTS:</t>
  </si>
  <si>
    <t>Net realized gain from investments</t>
  </si>
  <si>
    <t>Net gain (loss) on investments</t>
  </si>
  <si>
    <t>NET INCREASE IN NET ASSETS RESULTING FROM OPERATIONS</t>
  </si>
  <si>
    <t>WEIGHTED AVERAGEBASIC AND DILUTED EARNINGS PER COMMON SHARE</t>
  </si>
  <si>
    <t>WEIGHTED AVERAGE COMMON SHARES OUTSTANDINGBASIC AND DILUTED</t>
  </si>
  <si>
    <t>February 29, 2016</t>
  </si>
  <si>
    <t>Company</t>
  </si>
  <si>
    <t>Industry</t>
  </si>
  <si>
    <t>Investment Interest Rate
/ Maturity</t>
  </si>
  <si>
    <t>Principal/
Number of Shares</t>
  </si>
  <si>
    <t>Fair
Value (c)</t>
  </si>
  <si>
    <t>% of
Net Assets</t>
  </si>
  <si>
    <t>Non-control/Non-affiliated investments216.6% (b)</t>
  </si>
  <si>
    <t>National Truck Protection Co., Inc. (d), (g)</t>
  </si>
  <si>
    <t>1.4%</t>
  </si>
  <si>
    <t>National Truck Protection Co., Inc. (d)</t>
  </si>
  <si>
    <t>First Lien Term Loan 15.50% Cash, 9/13/2018</t>
  </si>
  <si>
    <t>5.4%</t>
  </si>
  <si>
    <t>Take 5 Oil Change, L.L.C. (d), (g)</t>
  </si>
  <si>
    <t>5.0%</t>
  </si>
  <si>
    <t>Total Automotive Aftermarket</t>
  </si>
  <si>
    <t>Legacy Cabinets Holdings (d), (g)</t>
  </si>
  <si>
    <t>Common Stock Voting A-1</t>
  </si>
  <si>
    <t>2.1%</t>
  </si>
  <si>
    <t>Common Stock Voting B-1</t>
  </si>
  <si>
    <t>1.3%</t>
  </si>
  <si>
    <t>Polar Holding Company, Ltd. (a), (i)</t>
  </si>
  <si>
    <t>First Lien Term Loan 10.00% Cash, 9/30/2016</t>
  </si>
  <si>
    <t>1.6%</t>
  </si>
  <si>
    <t>Total Building Products</t>
  </si>
  <si>
    <t>BMC Software, Inc. (d)</t>
  </si>
  <si>
    <t>First Lien Term Loan 5.00% Cash, 9/10/2020</t>
  </si>
  <si>
    <t>3.6%</t>
  </si>
  <si>
    <t>Courion Corporation</t>
  </si>
  <si>
    <t>Second Lien Term Loan 11.00% Cash, 6/1/2021</t>
  </si>
  <si>
    <t>11.9%</t>
  </si>
  <si>
    <t>Dispensing Dynamics International (d)</t>
  </si>
  <si>
    <t>Senior Secured Note 12.50% Cash, 1/1/2018</t>
  </si>
  <si>
    <t>8.8%</t>
  </si>
  <si>
    <t>Easy Ice, LLC (d)</t>
  </si>
  <si>
    <t>First Lien Term Loan 9.50% Cash, 1/15/2020</t>
  </si>
  <si>
    <t>11.0%</t>
  </si>
  <si>
    <t>Emily Street Enterprises, L.L.C.</t>
  </si>
  <si>
    <t>Senior Secured Note 10.00% Cash, 1/23/2020</t>
  </si>
  <si>
    <t>6.8%</t>
  </si>
  <si>
    <t>Emily Street Enterprises, L.L.C. (g)</t>
  </si>
  <si>
    <t>Warrant Membership Interests</t>
  </si>
  <si>
    <t>0.5%</t>
  </si>
  <si>
    <t>Help/Systems Holdings, Inc.(Help/Systems, LLC) (d)</t>
  </si>
  <si>
    <t>First Lien Term Loan 6.25% Cash, 10/8/2021</t>
  </si>
  <si>
    <t>3.9%</t>
  </si>
  <si>
    <t>Second Lien Term Loan 10.50% Cash, 10/8/2022</t>
  </si>
  <si>
    <t>First Lien Term Loan 8.00% Cash, 11/29/2017</t>
  </si>
  <si>
    <t>PCF Number 4, Inc.</t>
  </si>
  <si>
    <t>Second Lien Term Loan 13.50% (12.50% Cash/1.00% PIK), 8/28/2021</t>
  </si>
  <si>
    <t>10.3%</t>
  </si>
  <si>
    <t>Vector Controls Holding Co., LLC (d)</t>
  </si>
  <si>
    <t>First Lien Term Loan, 14.00% (12.00% Cash/2.00% PIK), 3/6/2018</t>
  </si>
  <si>
    <t>7.2%</t>
  </si>
  <si>
    <t>Vector Controls Holding Co., LLC (d), (g)</t>
  </si>
  <si>
    <t>Warrants to Purchase Limited Liability Company Interests</t>
  </si>
  <si>
    <t>0.3%</t>
  </si>
  <si>
    <t>Total Business Services</t>
  </si>
  <si>
    <t>70.8%</t>
  </si>
  <si>
    <t>Advanced Air &amp; Heat of Florida, LLC</t>
  </si>
  <si>
    <t>First Lien Term Loan 9.50% Cash, 7/17/2020</t>
  </si>
  <si>
    <t>Targus Holdings, Inc. (d), (g)</t>
  </si>
  <si>
    <t>0.0%</t>
  </si>
  <si>
    <t>Targus Holdings, Inc. (d)</t>
  </si>
  <si>
    <t>Second Lien Term Loan A-2 15.00% Cash, 12/31/2019</t>
  </si>
  <si>
    <t>0.2%</t>
  </si>
  <si>
    <t>Second Lien Term Loan B 15.00% Cash, 12/31/2019</t>
  </si>
  <si>
    <t>Total Consumer Products</t>
  </si>
  <si>
    <t>6.1%</t>
  </si>
  <si>
    <t>Expedited Travel L.L.C. (g)</t>
  </si>
  <si>
    <t>Expedited Travel L.L.C.</t>
  </si>
  <si>
    <t>First Lien Term Loan 10.00% Cash, 10/10/2019</t>
  </si>
  <si>
    <t>9.3%</t>
  </si>
  <si>
    <t>My Alarm Center, LLC</t>
  </si>
  <si>
    <t>Second Lien Term Loan 12.00% Cash, 7/9/2019</t>
  </si>
  <si>
    <t>6.0%</t>
  </si>
  <si>
    <t>PrePaid Legal Services, Inc. (d)</t>
  </si>
  <si>
    <t>First Lien Term Loan 6.50% Cash, 7/1/2019</t>
  </si>
  <si>
    <t>1.2%</t>
  </si>
  <si>
    <t>Second Lien Term Loan 10.25% Cash, 7/1/2020</t>
  </si>
  <si>
    <t>7.9%</t>
  </si>
  <si>
    <t>Prime Security Services, LLC</t>
  </si>
  <si>
    <t>Second Lien Term Loan 9.75% Cash, 7/1/2022</t>
  </si>
  <si>
    <t>Total Consumer Services</t>
  </si>
  <si>
    <t>34.5%</t>
  </si>
  <si>
    <t>M/C Acquisition Corp., L.L.C. (d), (g)</t>
  </si>
  <si>
    <t>Class A Common Stock</t>
  </si>
  <si>
    <t>M/C Acquisition Corp., L.L.C. (d)</t>
  </si>
  <si>
    <t>First Lien Term Loan 1.00% Cash, 3/31/2016</t>
  </si>
  <si>
    <t>Texas Teachers of Tomorrow, LLC (g), (h)</t>
  </si>
  <si>
    <t>0.6%</t>
  </si>
  <si>
    <t>Texas Teachers of Tomorrow, LLC</t>
  </si>
  <si>
    <t>Second Lien Term Loan 10.75% Cash, 6/2/2021</t>
  </si>
  <si>
    <t>Total Education</t>
  </si>
  <si>
    <t>8.5%</t>
  </si>
  <si>
    <t>TM Restaurant Group L.L.C.</t>
  </si>
  <si>
    <t>First Lien Term Loan 9.75% Cash, 7/16/2017</t>
  </si>
  <si>
    <t>Total Food and Beverage</t>
  </si>
  <si>
    <t>Senior Secured Note 11.00% (10.00% Cash/1.00% PIK), 11/29/2018</t>
  </si>
  <si>
    <t>4.3%</t>
  </si>
  <si>
    <t>Roscoe Medical, Inc. (d), (g)</t>
  </si>
  <si>
    <t>Roscoe Medical, Inc.</t>
  </si>
  <si>
    <t>Second Lien Term Loan 11.25% Cash, 9/26/2019</t>
  </si>
  <si>
    <t>3.0%</t>
  </si>
  <si>
    <t>Ohio Medical, LLC (g)</t>
  </si>
  <si>
    <t>0.4%</t>
  </si>
  <si>
    <t>Ohio Medical, LLC</t>
  </si>
  <si>
    <t>Senior Subordinated Note 12.00% , 7/15/2021</t>
  </si>
  <si>
    <t>5.8%</t>
  </si>
  <si>
    <t>Smile Brands Group Inc. (d)</t>
  </si>
  <si>
    <t>First Lien Term Loan 10.50% (9.00% Cash/1.50% PIK), 8/16/2019</t>
  </si>
  <si>
    <t>2.6%</t>
  </si>
  <si>
    <t>Zest Holdings, LLC (d)</t>
  </si>
  <si>
    <t>First Lien Term Loan 5.25% Cash, 8/16/2020</t>
  </si>
  <si>
    <t>3.3%</t>
  </si>
  <si>
    <t>Total Healthcare Services</t>
  </si>
  <si>
    <t>19.7%</t>
  </si>
  <si>
    <t>First Lien Term Loan 10.00% Cash, 5/16/2019</t>
  </si>
  <si>
    <t>7.1%</t>
  </si>
  <si>
    <t>Class A Series</t>
  </si>
  <si>
    <t>Class A Warrant</t>
  </si>
  <si>
    <t>1.5%</t>
  </si>
  <si>
    <t>HMN Holdco, LLC (g)</t>
  </si>
  <si>
    <t>Warrants to Purchase Limited Liability Company Interests (Common)</t>
  </si>
  <si>
    <t>Total Media</t>
  </si>
  <si>
    <t>13.2%</t>
  </si>
  <si>
    <t>Elyria Foundry Company, L.L.C.</t>
  </si>
  <si>
    <t>Revolver 10.00% Cash, 3/31/2017</t>
  </si>
  <si>
    <t>Total Metals</t>
  </si>
  <si>
    <t>8.4%</t>
  </si>
  <si>
    <t>Avionte Holdings, LLC (g)</t>
  </si>
  <si>
    <t>0.1%</t>
  </si>
  <si>
    <t>First Lien Term Loan 9.75% Cash, 1/8/2019</t>
  </si>
  <si>
    <t>1.9%</t>
  </si>
  <si>
    <t>Avionte Holdings, LLC (j), (k)</t>
  </si>
  <si>
    <t>Delayed Draw Term Loan A 9.75% Cash, 1/8/2019</t>
  </si>
  <si>
    <t>Censis Technologies, Inc.</t>
  </si>
  <si>
    <t>First Lien Term Loan B 11.00% Cash, 7/24/2019</t>
  </si>
  <si>
    <t>9.2%</t>
  </si>
  <si>
    <t>Censis Technologies, Inc. (g), (h)</t>
  </si>
  <si>
    <t>Limited Partner Interests</t>
  </si>
  <si>
    <t>Finalsite Holdings, Inc.</t>
  </si>
  <si>
    <t>Second Lien Term Loan 10.25% Cash, 5/21/2020</t>
  </si>
  <si>
    <t>Identity Automation Systems (g)</t>
  </si>
  <si>
    <t>Common Stock Class A Units</t>
  </si>
  <si>
    <t>Identity Automation Systems</t>
  </si>
  <si>
    <t>First Lien Term Loan 10.25% Cash, 12/18/2020</t>
  </si>
  <si>
    <t>5.5%</t>
  </si>
  <si>
    <t>Identity Automation Systems (j), (k)</t>
  </si>
  <si>
    <t>Delayed Draw Term Loan 10.25% Cash, 12/18/2020</t>
  </si>
  <si>
    <t>Mercury Network, LLC</t>
  </si>
  <si>
    <t>First Lien Term Loan 9.75% Cash, 4/24/2020</t>
  </si>
  <si>
    <t>Mercury Network, LLC (g)</t>
  </si>
  <si>
    <t>Total Software as a Service</t>
  </si>
  <si>
    <t>31.3%</t>
  </si>
  <si>
    <t>Sub Total Non-control/Non-affiliated investments</t>
  </si>
  <si>
    <t>216.6%</t>
  </si>
  <si>
    <t>Control investments10.3% (b)</t>
  </si>
  <si>
    <t>Saratoga Investment Corp. CLO 2013-1, Ltd. (a), (d), (e), (f)</t>
  </si>
  <si>
    <t>Structured Finance Securities</t>
  </si>
  <si>
    <t>Other/Structured Finance Securities 16.14%, 10/17/2023</t>
  </si>
  <si>
    <t>Sub Total Control investments</t>
  </si>
  <si>
    <t>TOTAL INVESTMENTS226.9% (b)</t>
  </si>
  <si>
    <t>226.9%</t>
  </si>
  <si>
    <t>Principal/
Number of Shares</t>
  </si>
  <si>
    <t>Fair Value (c)</t>
  </si>
  <si>
    <t>% of
Net Assets</t>
  </si>
  <si>
    <t>Cash and cash equivalents and cash and cash equivalents, reserve accounts5.6%</t>
  </si>
  <si>
    <t>U.S. Bank Money Market (l)</t>
  </si>
  <si>
    <t>Total cash and cash equivalents and cash and cash equivalents, reserve accounts</t>
  </si>
  <si>
    <t>Purchases</t>
  </si>
  <si>
    <t>Redemptions</t>
  </si>
  <si>
    <t>Sales
(Cost)</t>
  </si>
  <si>
    <t>Interest
Income</t>
  </si>
  <si>
    <t>Management
Fee Income</t>
  </si>
  <si>
    <t>Net
Realized
Gains/
(Losses)</t>
  </si>
  <si>
    <t>Net
Unrealized
Depreciation</t>
  </si>
  <si>
    <t>Saratoga Investment Corp. CLO 2013-1, Ltd.</t>
  </si>
  <si>
    <t>February 28, 2015</t>
  </si>
  <si>
    <t>Investment Interest Rate /
Maturity</t>
  </si>
  <si>
    <t>Principal/
Number of
Shares</t>
  </si>
  <si>
    <t>% of
Net
Assets</t>
  </si>
  <si>
    <t>Non-control/Non-affiliated
investments182.3% (b)</t>
  </si>
  <si>
    <t>First Lien Term Loan 15.50% Cash, 9/13/2018</t>
  </si>
  <si>
    <t>6.3%</t>
  </si>
  <si>
    <t>8.9%</t>
  </si>
  <si>
    <t>Building Products</t>
  </si>
  <si>
    <t>First Lien Term Loan 10.00% Cash, 8/13/2016</t>
  </si>
  <si>
    <t>2.8%</t>
  </si>
  <si>
    <t>4.5%</t>
  </si>
  <si>
    <t>9.6%</t>
  </si>
  <si>
    <t>6.9%</t>
  </si>
  <si>
    <t>Help/Systems Holdings, Inc.
(Help/Systems, LLC) (d)</t>
  </si>
  <si>
    <t>First Lien Term Loan 5.50% Cash, 6/28/2019</t>
  </si>
  <si>
    <t>Second Lien Term Loan 9.50% Cash, 6/28/2020</t>
  </si>
  <si>
    <t>First Lien Term Loan 11.00% Cash, 11/29/2017</t>
  </si>
  <si>
    <t>Knowland Technology Holdings, L.L.C. (j), (k), (l)</t>
  </si>
  <si>
    <t>Delayed Draw Term Loan 11.00% Cash, 11/29/2017</t>
  </si>
  <si>
    <t>42.5%</t>
  </si>
  <si>
    <t>Advanced Air &amp; Heat of Florida, LLC</t>
  </si>
  <si>
    <t>First Lien Term Loan 10.00% Cash, 1/31/2019</t>
  </si>
  <si>
    <t>Targus Group International, Inc. (d)</t>
  </si>
  <si>
    <t>Consumer Products</t>
  </si>
  <si>
    <t>First Lien Term Loan, 12.00% (11.00% Cash/1.00 PIK), 5/24/2016</t>
  </si>
  <si>
    <t>2.7%</t>
  </si>
  <si>
    <t>Unsecured Note 10.00% PIK, 6/14/2019</t>
  </si>
  <si>
    <t>Unsecured Note 16.00% PIK, 10/26/2018</t>
  </si>
  <si>
    <t>7.7%</t>
  </si>
  <si>
    <t>CFF Acquisition L.L.C. (d)</t>
  </si>
  <si>
    <t>First Lien Term Loan 7.50% Cash, 7/31/2015</t>
  </si>
  <si>
    <t>0.9%</t>
  </si>
  <si>
    <t>Consumer Services</t>
  </si>
  <si>
    <t>11.2%</t>
  </si>
  <si>
    <t>First Lien Term Loan 6.25% Cash, 7/1/2019</t>
  </si>
  <si>
    <t>Second Lien Term Loan 9.75% Cash, 7/1/2020</t>
  </si>
  <si>
    <t>4.1%</t>
  </si>
  <si>
    <t>22.3%</t>
  </si>
  <si>
    <t>First Lien Term Loan 1.00% Cash, 3/31/2015</t>
  </si>
  <si>
    <t>Group Dekko, Inc. (d)</t>
  </si>
  <si>
    <t>Second Lien Term Loan 11.00% (10.00% Cash/1.00% PIK), 5/1/2016</t>
  </si>
  <si>
    <t>Total Electronics</t>
  </si>
  <si>
    <t>TB Corp. (d)</t>
  </si>
  <si>
    <t>First Lien Term Loan 5.76% Cash, 6/19/2018</t>
  </si>
  <si>
    <t>4.0%</t>
  </si>
  <si>
    <t>Food and Beverage</t>
  </si>
  <si>
    <t>Unsecured Note 13.50% (12.00% Cash/1.50% PIK), 12/20/2018</t>
  </si>
  <si>
    <t>First Lien Term Loan 7.75% Cash, 7/16/2017</t>
  </si>
  <si>
    <t>Healthcare Services</t>
  </si>
  <si>
    <t>4.4%</t>
  </si>
  <si>
    <t>Bristol Hospice, LLC (j), (l)</t>
  </si>
  <si>
    <t>Delayed Draw Term Loan 11.00% (10.00% Cash/1.00% PIK), 11/29/2018</t>
  </si>
  <si>
    <t>Smile Brands Group Inc. (d)</t>
  </si>
  <si>
    <t>First Lien Term Loan 7.50% Cash, 8/16/2019</t>
  </si>
  <si>
    <t>3.4%</t>
  </si>
  <si>
    <t>Surgical Specialties Corporation (US), Inc. (d)</t>
  </si>
  <si>
    <t>First Lien Term Loan 7.25% Cash, 8/22/2018</t>
  </si>
  <si>
    <t>Zest Holdings, LLC (d)</t>
  </si>
  <si>
    <t>16.8%</t>
  </si>
  <si>
    <t>First Lien Term Loan 14.00% (12.00% Cash/2.00% PIK), 5/16/2019</t>
  </si>
  <si>
    <t>First Lien Term Loan 12.00% Cash, 5/16/2020</t>
  </si>
  <si>
    <t>HMN Holdco, LLC (j), (k)</t>
  </si>
  <si>
    <t>Deferred Draw Term Loan 12.00% Cash, 5/16/2020</t>
  </si>
  <si>
    <t>1.0%</t>
  </si>
  <si>
    <t>1.7%</t>
  </si>
  <si>
    <t>12.4%</t>
  </si>
  <si>
    <t>Elyria Foundry Company, L.L.C. (d), (g)</t>
  </si>
  <si>
    <t>Elyria Foundry Company, L.L.C. (d)</t>
  </si>
  <si>
    <t>Revolver 9.00% Cash, 12/31/2020</t>
  </si>
  <si>
    <t>12.3%</t>
  </si>
  <si>
    <t>Network Communications, Inc. (d), (g)</t>
  </si>
  <si>
    <t>Network Communications, Inc. (d)</t>
  </si>
  <si>
    <t>Unsecured Notes 8.60% PIK, 1/14/2020</t>
  </si>
  <si>
    <t>Total Publishing</t>
  </si>
  <si>
    <t>2.4%</t>
  </si>
  <si>
    <t>Avionte Holdings, LLC (j), (l)</t>
  </si>
  <si>
    <t>Delayed Draw Term Loan A 9.75% Cash, 1/8/2019</t>
  </si>
  <si>
    <t>Software as a Service</t>
  </si>
  <si>
    <t>9.7%</t>
  </si>
  <si>
    <t>Community Investors, Inc. (g)</t>
  </si>
  <si>
    <t>First Lien, Last Out Term Loan 11.78% Cash, 9/30/2019</t>
  </si>
  <si>
    <t>First Lien Term Loan B 12.25% Cash, 12/31/2020</t>
  </si>
  <si>
    <t>2.0%</t>
  </si>
  <si>
    <t>Preferred Stock 10%</t>
  </si>
  <si>
    <t>Preferred Stock - A2 10%</t>
  </si>
  <si>
    <t>Preferred Stock - A Shares 10%</t>
  </si>
  <si>
    <t>Second Lien Term Loan 10.25% Cash, 11/21/2019</t>
  </si>
  <si>
    <t>First Lien Term Loan 10.25% Cash, 8/25/2019</t>
  </si>
  <si>
    <t>3.7%</t>
  </si>
  <si>
    <t>Pen-Link, Ltd. (d)</t>
  </si>
  <si>
    <t>Second Lien Term Loan 12.50% Cash, 5/26/2019</t>
  </si>
  <si>
    <t>8.6%</t>
  </si>
  <si>
    <t>43.6%</t>
  </si>
  <si>
    <t>182.3%</t>
  </si>
  <si>
    <t>Control investments13.9% (b)</t>
  </si>
  <si>
    <t>Saratoga Investment Corp. CLO 2013-1,
Ltd. (a), (d), (e), (f)</t>
  </si>
  <si>
    <t>Structured Finance Securities</t>
  </si>
  <si>
    <t>Other/Structured Finance Securities 14.32%, 10/17/2023</t>
  </si>
  <si>
    <t>13.9%</t>
  </si>
  <si>
    <t>TOTAL INVESTMENTS196.2% (b)</t>
  </si>
  <si>
    <t>196.2%</t>
  </si>
  <si>
    <t>% of
Net Assets</t>
  </si>
  <si>
    <t>Cash and cash equivalents and cash and cash equivalents, reserve accounts - 16.4%</t>
  </si>
  <si>
    <t>U.S. Bank Money Market (m)</t>
  </si>
  <si>
    <t>16.4%</t>
  </si>
  <si>
    <t>Net
Unrealized
Appreciation</t>
  </si>
  <si>
    <t>Consolidated Statements of Changes in Net Assets</t>
  </si>
  <si>
    <t>For the year
ended
February 29,
2016</t>
  </si>
  <si>
    <t>INCREASE FROM OPERATIONS:</t>
  </si>
  <si>
    <t>Net increase in net assets from operations</t>
  </si>
  <si>
    <t>DECREASE FROM SHAREHOLDER DISTRIBUTIONS:</t>
  </si>
  <si>
    <t>Distributions declared</t>
  </si>
  <si>
    <t>Net decrease in net assets from shareholder distributions</t>
  </si>
  <si>
    <t>CAPITAL SHARE TRANSACTIONS:</t>
  </si>
  <si>
    <t>Stock dividend distribution</t>
  </si>
  <si>
    <t>Repurchases of common stock</t>
  </si>
  <si>
    <t>Offering costs</t>
  </si>
  <si>
    <t>Net increase in net assets from capital share transactions</t>
  </si>
  <si>
    <t>Total increase in net assets</t>
  </si>
  <si>
    <t>Net assets at beginning of period</t>
  </si>
  <si>
    <t>Net assets at end of period</t>
  </si>
  <si>
    <t>Common shares outstanding at end of period</t>
  </si>
  <si>
    <t>Consolidated Statements of Cash Flows</t>
  </si>
  <si>
    <t>Operating activities</t>
  </si>
  <si>
    <t>NET INCREASE IN NET ASSETS FROM OPERATIONS</t>
  </si>
  <si>
    <t>ADJUSTMENTS TO RECONCILE NET INCREASE IN NET ASSETS FROM OPERATIONS TO NET CASH USED BY OPERATING
ACTIVITIES:</t>
  </si>
  <si>
    <t>Paid-in-kind interest income</t>
  </si>
  <si>
    <t>Net accretion of discount on investments</t>
  </si>
  <si>
    <t>Amortization of deferred debt financing costs</t>
  </si>
  <si>
    <t>Net unrealized (appreciation) depreciation on investments</t>
  </si>
  <si>
    <t>Proceeds from sale and redemption of investments</t>
  </si>
  <si>
    <t>Purchase of investments</t>
  </si>
  <si>
    <t>(Increase) decrease in operating assets:</t>
  </si>
  <si>
    <t>Interest receivable</t>
  </si>
  <si>
    <t>Increase (decrease) in operating liabilities:</t>
  </si>
  <si>
    <t>Management and incentive fees payable</t>
  </si>
  <si>
    <t>NET CASH USED BY OPERATING ACTIVITIES</t>
  </si>
  <si>
    <t>Financing activities</t>
  </si>
  <si>
    <t>Borrowings on debt</t>
  </si>
  <si>
    <t>Paydowns on debt</t>
  </si>
  <si>
    <t>Issuance of notes</t>
  </si>
  <si>
    <t>Debt financing cost</t>
  </si>
  <si>
    <t>Payments of cash dividends</t>
  </si>
  <si>
    <t>NET CASH PROVIDED BY FINANCING ACTIVITIES</t>
  </si>
  <si>
    <t>NET INCREASE (DECREASE) IN CASH AND CASH EQUIVALENTS</t>
  </si>
  <si>
    <t>CASH AND CASH EQUIVALENTS, BEGINNING OF PERIOD</t>
  </si>
  <si>
    <t>CASH AND CASH EQUIVALENTS, END OF PERIOD</t>
  </si>
  <si>
    <t>Supplemental Information:</t>
  </si>
  <si>
    <t>Interest paid during the period</t>
  </si>
  <si>
    <t>Supplemental non-cash information:</t>
  </si>
  <si>
    <t>Revised Consolidated Statement of Operations</t>
  </si>
  <si>
    <t>Year Ended February 28, 2014</t>
  </si>
  <si>
    <t>As
Previously
Reported</t>
  </si>
  <si>
    <t>Adjustments</t>
  </si>
  <si>
    <t>As
Revised</t>
  </si>
  <si>
    <t>Revised Consolidated Statement of Changes in Net Assets</t>
  </si>
  <si>
    <t>INCREASE FROM OPERATIONS</t>
  </si>
  <si>
    <t>Revised Consolidated Statement of Cash Flows</t>
  </si>
  <si>
    <t>Fair Value Measurements</t>
  </si>
  <si>
    <t>Level 1</t>
  </si>
  <si>
    <t>Level 2</t>
  </si>
  <si>
    <t>Level 3</t>
  </si>
  <si>
    <t>Equity interest</t>
  </si>
  <si>
    <t>Syndicated
loans</t>
  </si>
  <si>
    <t>First lien
term loans</t>
  </si>
  <si>
    <t>Second
lien
term loans</t>
  </si>
  <si>
    <t>Unsecured
notes</t>
  </si>
  <si>
    <t>Structured
finance
securities</t>
  </si>
  <si>
    <t>Common
stock/
equities</t>
  </si>
  <si>
    <t>Balance as of February 28, 2015</t>
  </si>
  <si>
    <t>Purchases and other adjustments to cost</t>
  </si>
  <si>
    <t>Sales and redemptions</t>
  </si>
  <si>
    <t>Net realized gain (loss) from investments</t>
  </si>
  <si>
    <t>Transfers In</t>
  </si>
  <si>
    <t>Transfers Out</t>
  </si>
  <si>
    <t>Balance as of February 29, 2016</t>
  </si>
  <si>
    <t>Balance as of February 28, 2014</t>
  </si>
  <si>
    <t>Fair Value</t>
  </si>
  <si>
    <t>Valuation Technique</t>
  </si>
  <si>
    <t>Unobservable Input</t>
  </si>
  <si>
    <t>Range</t>
  </si>
  <si>
    <t>Market Comparables</t>
  </si>
  <si>
    <t>Third-Party Bid</t>
  </si>
  <si>
    <t>72.5% - 98.2%</t>
  </si>
  <si>
    <t>Market Comparables</t>
  </si>
  <si>
    <t>Market Yield (%)</t>
  </si>
  <si>
    <t>6.8% - 15.5%</t>
  </si>
  <si>
    <t>EBITDA Multiples (x)</t>
  </si>
  <si>
    <t>1.0x</t>
  </si>
  <si>
    <t>Revenue Multiples Third-Party Bid</t>
  </si>
  <si>
    <t>91.3 - 98.9</t>
  </si>
  <si>
    <t>Market Yield (%)</t>
  </si>
  <si>
    <t>0.0% - 15.0%</t>
  </si>
  <si>
    <t>Third-Party Bid</t>
  </si>
  <si>
    <t>91.5% - 98.6%</t>
  </si>
  <si>
    <t>Discounted Cash Flow</t>
  </si>
  <si>
    <t>Discount Rate (%)</t>
  </si>
  <si>
    <t>20.0%</t>
  </si>
  <si>
    <t>EBITDA Multiples (x) Revenue Multiples</t>
  </si>
  <si>
    <t>6.8x - 16.4x</t>
  </si>
  <si>
    <t>93.6% - 100.4%</t>
  </si>
  <si>
    <t>5.8% - 17.7%</t>
  </si>
  <si>
    <t>3.0x</t>
  </si>
  <si>
    <t>79.3 - 105.0</t>
  </si>
  <si>
    <t>8.5% - 15.0%</t>
  </si>
  <si>
    <t>98.3% - 98.3%</t>
  </si>
  <si>
    <t>13.2% - 20.3%</t>
  </si>
  <si>
    <t>EBITDA Multiples (x)</t>
  </si>
  <si>
    <t>5.0x - 12.1x</t>
  </si>
  <si>
    <t>Investments at
Amortized Cost</t>
  </si>
  <si>
    <t>Amortized Cost
Percentage of
Total Portfolio</t>
  </si>
  <si>
    <t>Investments at
Fair Value</t>
  </si>
  <si>
    <t>Fair Value
Percentage of
Total Portfolio</t>
  </si>
  <si>
    <t>7.8%</t>
  </si>
  <si>
    <t>Note 5. Income Taxes</t>
  </si>
  <si>
    <t>Accumulated net investment income/(loss)</t>
  </si>
  <si>
    <t>Accumulated net realized gains on investments</t>
  </si>
  <si>
    <t>Additional paid-in-capital</t>
  </si>
  <si>
    <t>Ordinary Income</t>
  </si>
  <si>
    <t>Capital gains</t>
  </si>
  <si>
    <t>Return of capital</t>
  </si>
  <si>
    <t>Post October loss deferred</t>
  </si>
  <si>
    <t>Accumulated capital losses</t>
  </si>
  <si>
    <t>Other temporary differences</t>
  </si>
  <si>
    <t>Undistributed ordinary income</t>
  </si>
  <si>
    <t>Unrealized depreciation</t>
  </si>
  <si>
    <t>Total components of accumulated losses</t>
  </si>
  <si>
    <t>1 - 3
Years</t>
  </si>
  <si>
    <t>3 - 5
Years</t>
  </si>
  <si>
    <t>Note 11. Earnings Per Share</t>
  </si>
  <si>
    <t>Basic and diluted</t>
  </si>
  <si>
    <t>Weighted average common shares outstanding</t>
  </si>
  <si>
    <t>Weighted average earnings per common share-basic and diluted</t>
  </si>
  <si>
    <t>Note 12. Dividend</t>
  </si>
  <si>
    <t>Amount
Per Share*</t>
  </si>
  <si>
    <t>Total
Amount</t>
  </si>
  <si>
    <t>February 1, 2016</t>
  </si>
  <si>
    <t>Total dividends declared</t>
  </si>
  <si>
    <t>October 30, 2014</t>
  </si>
  <si>
    <t>January 29, 2015</t>
  </si>
  <si>
    <t>February 27, 2015</t>
  </si>
  <si>
    <t>November 13, 2013</t>
  </si>
  <si>
    <t>December 27, 2013</t>
  </si>
  <si>
    <t>November 20, 2012</t>
  </si>
  <si>
    <t>December 31, 2012</t>
  </si>
  <si>
    <t>November 25, 2011</t>
  </si>
  <si>
    <t>December 30, 2011</t>
  </si>
  <si>
    <t>Note 13. Financial Highlights</t>
  </si>
  <si>
    <t>February 28,
2013</t>
  </si>
  <si>
    <t>February 29,
2012</t>
  </si>
  <si>
    <t>Per share data:</t>
  </si>
  <si>
    <t>Net asset value at beginning of period</t>
  </si>
  <si>
    <t>Net investment income(1)</t>
  </si>
  <si>
    <t>Net realized and unrealized gains and losses on investments and derivatives</t>
  </si>
  <si>
    <t>Net increase in net assets from operations</t>
  </si>
  <si>
    <t>Distributions declared from net investment income</t>
  </si>
  <si>
    <t>Total distributions to stockholders</t>
  </si>
  <si>
    <t>Dilution(4)</t>
  </si>
  <si>
    <t>Net asset value at end of period</t>
  </si>
  <si>
    <t>$21. 08</t>
  </si>
  <si>
    <t>Shares outstanding at end of period</t>
  </si>
  <si>
    <t>Per share market value at end of period</t>
  </si>
  <si>
    <t>Total return based on market value(2)</t>
  </si>
  <si>
    <t>4.27%</t>
  </si>
  <si>
    <t>1.63%</t>
  </si>
  <si>
    <t>9.11%</t>
  </si>
  <si>
    <t>36.67%</t>
  </si>
  <si>
    <t>12.82%</t>
  </si>
  <si>
    <t>Total return based on net asset value(3)</t>
  </si>
  <si>
    <t>11.10%</t>
  </si>
  <si>
    <t>10.09%</t>
  </si>
  <si>
    <t>8.75%</t>
  </si>
  <si>
    <t>16.12%</t>
  </si>
  <si>
    <t>16.98%</t>
  </si>
  <si>
    <t>Ratio/Supplemental data:</t>
  </si>
  <si>
    <t>Ratio of net investment income to average, net assets</t>
  </si>
  <si>
    <t>8.52%</t>
  </si>
  <si>
    <t>8.11%</t>
  </si>
  <si>
    <t>7.97%</t>
  </si>
  <si>
    <t>6.26%</t>
  </si>
  <si>
    <t>5.64%</t>
  </si>
  <si>
    <t>Ratio of operating expenses to average net assets</t>
  </si>
  <si>
    <t>6.93%</t>
  </si>
  <si>
    <t>6.52%</t>
  </si>
  <si>
    <t>6.28%</t>
  </si>
  <si>
    <t>5.22%</t>
  </si>
  <si>
    <t>5.66%</t>
  </si>
  <si>
    <t>Ratio of incentive management fees to average net assets</t>
  </si>
  <si>
    <t>1.78%</t>
  </si>
  <si>
    <t>2.14%</t>
  </si>
  <si>
    <t>0.84%</t>
  </si>
  <si>
    <t>2.52%</t>
  </si>
  <si>
    <t>1.85%</t>
  </si>
  <si>
    <t>Ratio of credit facility related expenses to average net assets</t>
  </si>
  <si>
    <t>6.75%</t>
  </si>
  <si>
    <t>6.19%</t>
  </si>
  <si>
    <t>5.46%</t>
  </si>
  <si>
    <t>2.46%</t>
  </si>
  <si>
    <t>1.40%</t>
  </si>
  <si>
    <t>Ratio of total expenses to average net assets</t>
  </si>
  <si>
    <t>15.46%</t>
  </si>
  <si>
    <t>14.85%</t>
  </si>
  <si>
    <t>12.59%</t>
  </si>
  <si>
    <t>10.19%</t>
  </si>
  <si>
    <t>8.91%</t>
  </si>
  <si>
    <t>Portfolio turnover rate(5)</t>
  </si>
  <si>
    <t>26.22%</t>
  </si>
  <si>
    <t>31.28%</t>
  </si>
  <si>
    <t>37.82%</t>
  </si>
  <si>
    <t>17.30%</t>
  </si>
  <si>
    <t>36.34%</t>
  </si>
  <si>
    <t>Note 14. Selected Quarterly Data (Unaudited)</t>
  </si>
  <si>
    <t>($ in thousands, except per share numbers)</t>
  </si>
  <si>
    <t>Qtr 4</t>
  </si>
  <si>
    <t>Qtr 3</t>
  </si>
  <si>
    <t>Qtr 2</t>
  </si>
  <si>
    <t>Qtr 1</t>
  </si>
  <si>
    <t>Interest and related portfolio income</t>
  </si>
  <si>
    <t>Net realized and unrealized gain (loss)</t>
  </si>
  <si>
    <t>Net increase (decrease) in net assets resulting from operations</t>
  </si>
  <si>
    <t>Net investment income per common share at end of each quarter</t>
  </si>
  <si>
    <t>Net realized and unrealized gain (loss) per common share at end of each quarter</t>
  </si>
  <si>
    <t>Dividends declared per common share</t>
  </si>
  <si>
    <t>2015</t>
  </si>
  <si>
    <t>2014</t>
  </si>
  <si>
    <t>INDEX TO OTHER FINANCIAL STATEMENTS</t>
  </si>
  <si>
    <t>Report of Independent Auditors</t>
  </si>
  <si>
    <t>S-2</t>
  </si>
  <si>
    <t>Statements of Assets and Liabilities as of February 
29, 2016 and February 28, 2015</t>
  </si>
  <si>
    <t>S-3</t>
  </si>
  <si>
    <t>Statements of Operations for the years ended February 
29, 2016, February 28, 2015 and February 28, 2014</t>
  </si>
  <si>
    <t>S-4</t>
  </si>
  <si>
    <t>Schedules of Investments as of February 29, 2016 and February 
28, 2015</t>
  </si>
  <si>
    <t>S-5</t>
  </si>
  <si>
    <t>Statements of Changes in Net Assets for the years ended February 
29, 2016, February 28, 2015 and February 28, 2014</t>
  </si>
  <si>
    <t>S-7</t>
  </si>
  <si>
    <t>Statements of Cash Flows for the years ended February 
29, 2016, February 28, 2015 and February 28, 2014</t>
  </si>
  <si>
    <t>S-8</t>
  </si>
  <si>
    <t>Notes to Financial Statements</t>
  </si>
  <si>
    <t>S-9</t>
  </si>
  <si>
    <t>IMPORTANT NOTE</t>
  </si>
  <si>
    <t>February 28,
2015</t>
  </si>
  <si>
    <t>Investments</t>
  </si>
  <si>
    <t>Fair Value Loans (amortized cost of $300,112,538 and $295,193,588, respectively)</t>
  </si>
  <si>
    <t>Fair Value Other/Structured finance securities (amortized cost of $3,531,218 and $2,566,752,
respectively)</t>
  </si>
  <si>
    <t>Total investments at fair value (amortized cost of $303,643,756 and $297,760,340,
respectively)</t>
  </si>
  <si>
    <t>Receivable from open trades</t>
  </si>
  <si>
    <t>Interest payable</t>
  </si>
  <si>
    <t>Payable from open trades</t>
  </si>
  <si>
    <t>Accrued base management fee</t>
  </si>
  <si>
    <t>Accrued subordinated management fee</t>
  </si>
  <si>
    <t>Class A-1 NotesSIC CLO 2013-1, Ltd.</t>
  </si>
  <si>
    <t>Discount on Class A-1 NotesSIC CLO 2013-1, Ltd.</t>
  </si>
  <si>
    <t>Class A-2 NotesSIC CLO 2013-1, Ltd.</t>
  </si>
  <si>
    <t>Discount on Class A-2 NotesSIC CLO 2013-1, Ltd.</t>
  </si>
  <si>
    <t>Class B NotesSIC CLO 2013-1, Ltd.</t>
  </si>
  <si>
    <t>Discount on Class B NotesSIC CLO 2013-1, Ltd.</t>
  </si>
  <si>
    <t>Class C NotesSIC CLO 2013-1, Ltd.</t>
  </si>
  <si>
    <t>Discount on Class C NotesSIC CLO 2013-1, Ltd.</t>
  </si>
  <si>
    <t>Class D NotesSIC CLO 2013-1, Ltd.</t>
  </si>
  <si>
    <t>Discount on Class D NotesSIC CLO 2013-1, Ltd.</t>
  </si>
  <si>
    <t>Class E NotesSIC CLO 2013-1, Ltd.</t>
  </si>
  <si>
    <t>Discount on Class E NotesSIC CLO 2013-1, Ltd.</t>
  </si>
  <si>
    <t>Class F NotesSIC CLO 2013-1, Ltd.</t>
  </si>
  <si>
    <t>Discount on Class F NotesSIC CLO 2013-1, Ltd.</t>
  </si>
  <si>
    <t>Deferred debt financing costs, SIC CLO 2013-1, Ltd. Notes</t>
  </si>
  <si>
    <t>Subordinated Notes</t>
  </si>
  <si>
    <t>Commitments and contingencies (See Note 6)</t>
  </si>
  <si>
    <t>Ordinary equity, par value $1.00, 250 ordinary shares authorized, 250 and 250 issued and
outstanding, respectively</t>
  </si>
  <si>
    <t>Accumulated loss</t>
  </si>
  <si>
    <t>Net loss</t>
  </si>
  <si>
    <t>Statements of Operations</t>
  </si>
  <si>
    <t>For the year ended
February 29, 2016</t>
  </si>
  <si>
    <t>For the year ended
February 28, 2015</t>
  </si>
  <si>
    <t>For the year ended
February 28, 2014</t>
  </si>
  <si>
    <t>Interest expense</t>
  </si>
  <si>
    <t>Miscellaneous fee expense</t>
  </si>
  <si>
    <t>Base management fee</t>
  </si>
  <si>
    <t>Subordinated management fee</t>
  </si>
  <si>
    <t>Trustee expenses</t>
  </si>
  <si>
    <t>Amortization expense</t>
  </si>
  <si>
    <t>Loss on extinguishment of debt</t>
  </si>
  <si>
    <t>NET INVESTMENT INCOME (LOSS)</t>
  </si>
  <si>
    <t>Net realized gain (loss) on investments</t>
  </si>
  <si>
    <t>Net unrealized appreciation/(depreciation) on investments</t>
  </si>
  <si>
    <t>Net loss on investments</t>
  </si>
  <si>
    <t>NET DECREASE IN NET ASSETS RESULTING FROM OPERATIONS</t>
  </si>
  <si>
    <t>Issuer Name</t>
  </si>
  <si>
    <t>Asset Name</t>
  </si>
  <si>
    <t>Asset
Type</t>
  </si>
  <si>
    <t>Current
Rate</t>
  </si>
  <si>
    <t>Maturity
Date</t>
  </si>
  <si>
    <t>Principal/
Number
of Shares</t>
  </si>
  <si>
    <t>Education Management II LLC</t>
  </si>
  <si>
    <t>Leisure Goods/Activities/Movies</t>
  </si>
  <si>
    <t>A-1 Preferred Shares</t>
  </si>
  <si>
    <t>Equity</t>
  </si>
  <si>
    <t>0.00%</t>
  </si>
  <si>
    <t>A-2 Preferred Shares</t>
  </si>
  <si>
    <t>New Millennium Holdco, Inc.</t>
  </si>
  <si>
    <t>Healthcare &amp; Pharmaceuticals</t>
  </si>
  <si>
    <t>24 Hour Holdings III LLC</t>
  </si>
  <si>
    <t>Term Loan</t>
  </si>
  <si>
    <t>Loan</t>
  </si>
  <si>
    <t>4.75%</t>
  </si>
  <si>
    <t>5/28/2021</t>
  </si>
  <si>
    <t>Acosta Holdco Inc.</t>
  </si>
  <si>
    <t>Term Loan B1</t>
  </si>
  <si>
    <t>4.25%</t>
  </si>
  <si>
    <t>9/26/2021</t>
  </si>
  <si>
    <t>Aspen Dental Management, Inc.</t>
  </si>
  <si>
    <t>Term Loan Initial</t>
  </si>
  <si>
    <t>5.50%</t>
  </si>
  <si>
    <t>4/29/2022</t>
  </si>
  <si>
    <t>Advantage Sales &amp; Marketing Inc.</t>
  </si>
  <si>
    <t>Delayed Draw Term Loan</t>
  </si>
  <si>
    <t>7/25/2021</t>
  </si>
  <si>
    <t>AgroFresh</t>
  </si>
  <si>
    <t>5.75%</t>
  </si>
  <si>
    <t>7/30/2021</t>
  </si>
  <si>
    <t>Aegis Toxicology Science Corporation</t>
  </si>
  <si>
    <t>Healthcare &amp; Pharmaceuticals</t>
  </si>
  <si>
    <t>Term B Loan</t>
  </si>
  <si>
    <t>2/24/2021</t>
  </si>
  <si>
    <t>Akorn, Inc.</t>
  </si>
  <si>
    <t>Term Loan B</t>
  </si>
  <si>
    <t>6.00%</t>
  </si>
  <si>
    <t>4/16/2021</t>
  </si>
  <si>
    <t>Albertsons LLC</t>
  </si>
  <si>
    <t>Term Loan B-4</t>
  </si>
  <si>
    <t>8/25/2021</t>
  </si>
  <si>
    <t>Alere Inc. (fka IM US Holdings, LLC)</t>
  </si>
  <si>
    <t>6/20/2022</t>
  </si>
  <si>
    <t>Alion Science T/L B (1st Lien)</t>
  </si>
  <si>
    <t>Term Loan B (First Lien)</t>
  </si>
  <si>
    <t>8/19/2021</t>
  </si>
  <si>
    <t>Alliance HealthCare T/L B</t>
  </si>
  <si>
    <t>6/3/2019</t>
  </si>
  <si>
    <t>Alliant Holdings T/L B (1st Lien)</t>
  </si>
  <si>
    <t>4.50%</t>
  </si>
  <si>
    <t>8/12/2022</t>
  </si>
  <si>
    <t>Alvogen Pharma US, Inc</t>
  </si>
  <si>
    <t>4/4/2022</t>
  </si>
  <si>
    <t>American Beacon Advisors, Inc.</t>
  </si>
  <si>
    <t>Term Loan (First Lien)</t>
  </si>
  <si>
    <t>4/30/2022</t>
  </si>
  <si>
    <t>Aramark Corporation</t>
  </si>
  <si>
    <t>LC-2 Facility</t>
  </si>
  <si>
    <t>0.29%</t>
  </si>
  <si>
    <t>7/26/2016</t>
  </si>
  <si>
    <t>LC-3 Facility</t>
  </si>
  <si>
    <t>U.S. Term F Loan</t>
  </si>
  <si>
    <t>3.25%</t>
  </si>
  <si>
    <t>Asurion, LLC (fka Asurion Corporation)</t>
  </si>
  <si>
    <t>Incremental Tranche B-1 Term Loan</t>
  </si>
  <si>
    <t>5.00%</t>
  </si>
  <si>
    <t>5/24/2019</t>
  </si>
  <si>
    <t>Term Loan B4 (First Lein)</t>
  </si>
  <si>
    <t>8/4/2022</t>
  </si>
  <si>
    <t>Auction.com</t>
  </si>
  <si>
    <t>5/13/2019</t>
  </si>
  <si>
    <t>Avantor Performance Materials Holdings, Inc.</t>
  </si>
  <si>
    <t>5.25%</t>
  </si>
  <si>
    <t>6/24/2017</t>
  </si>
  <si>
    <t>Bass Pro Group, LLC</t>
  </si>
  <si>
    <t>4.00%</t>
  </si>
  <si>
    <t>6/5/2020</t>
  </si>
  <si>
    <t>Belmond Interfin Ltd.</t>
  </si>
  <si>
    <t>Lodging &amp; Casinos</t>
  </si>
  <si>
    <t>3/19/2021</t>
  </si>
  <si>
    <t>Berry Plastics Corporation</t>
  </si>
  <si>
    <t>Term E Loan</t>
  </si>
  <si>
    <t>3.75%</t>
  </si>
  <si>
    <t>1/6/2021</t>
  </si>
  <si>
    <t>BJs Wholesale Club, Inc.</t>
  </si>
  <si>
    <t>New 2013 (November) Replacement Loan (First Lien)</t>
  </si>
  <si>
    <t>9/26/2019</t>
  </si>
  <si>
    <t>Blue Coat Systems</t>
  </si>
  <si>
    <t>5/20/2022</t>
  </si>
  <si>
    <t>BMC Software</t>
  </si>
  <si>
    <t>9/10/2020</t>
  </si>
  <si>
    <t>Brickman Group Holdings, Inc.</t>
  </si>
  <si>
    <t>Initial Term Loan (First Lien)</t>
  </si>
  <si>
    <t>12/18/2020</t>
  </si>
  <si>
    <t>Brock Holdings III, Inc.</t>
  </si>
  <si>
    <t>3/16/2017</t>
  </si>
  <si>
    <t>Burlington Coat Factory Warehouse Corporation</t>
  </si>
  <si>
    <t>Term B-2 Loan</t>
  </si>
  <si>
    <t>8/13/2021</t>
  </si>
  <si>
    <t>BWAY Holding Company</t>
  </si>
  <si>
    <t>8/14/2020</t>
  </si>
  <si>
    <t>Caesars Entertainment Corp.</t>
  </si>
  <si>
    <t>Term B-7 Loan</t>
  </si>
  <si>
    <t>13.25%</t>
  </si>
  <si>
    <t>3/1/2017</t>
  </si>
  <si>
    <t>Camp International Holding Company</t>
  </si>
  <si>
    <t>2013 Replacement Term Loan (First Lien)</t>
  </si>
  <si>
    <t>5/31/2019</t>
  </si>
  <si>
    <t>Capital Automotive L.P.</t>
  </si>
  <si>
    <t>Tranche B-1 Term Loan Facility</t>
  </si>
  <si>
    <t>4/10/2019</t>
  </si>
  <si>
    <t>Catalent Pharma Solutions, Inc</t>
  </si>
  <si>
    <t>Initial Term B Loan</t>
  </si>
  <si>
    <t>5/20/2021</t>
  </si>
  <si>
    <t>Cengage Learning Acquisitions, Inc.</t>
  </si>
  <si>
    <t>7.00%</t>
  </si>
  <si>
    <t>3/31/2020</t>
  </si>
  <si>
    <t>Charter Communications Operating, LLC</t>
  </si>
  <si>
    <t>Term F Loan</t>
  </si>
  <si>
    <t>3.00%</t>
  </si>
  <si>
    <t>12/31/2020</t>
  </si>
  <si>
    <t>CHS/Community Health Systems, Inc.</t>
  </si>
  <si>
    <t>Term G Loan</t>
  </si>
  <si>
    <t>12/31/2019</t>
  </si>
  <si>
    <t>Term H Loan</t>
  </si>
  <si>
    <t>1/27/2021</t>
  </si>
  <si>
    <t>Cinedigm Digital Funding I, LLC</t>
  </si>
  <si>
    <t>2/28/2018</t>
  </si>
  <si>
    <t>CITGO Petroleum Corporation</t>
  </si>
  <si>
    <t>Oil &amp; Gas</t>
  </si>
  <si>
    <t>7/29/2021</t>
  </si>
  <si>
    <t>Communications Sales &amp; Leasing, Inc.</t>
  </si>
  <si>
    <t>10/24/2022</t>
  </si>
  <si>
    <t>CommScope, Inc.</t>
  </si>
  <si>
    <t>12/29/2022</t>
  </si>
  <si>
    <t>Consolidated Aerospace Manufacturing, LLC</t>
  </si>
  <si>
    <t>8/11/2022</t>
  </si>
  <si>
    <t>Concordia Healthcare Corp</t>
  </si>
  <si>
    <t>10/21/2021</t>
  </si>
  <si>
    <t>CPI Acquisition Inc.</t>
  </si>
  <si>
    <t>8/17/2022</t>
  </si>
  <si>
    <t>CPI International Acquisition, Inc. (f/k/a Catalyst Holdings, Inc.)</t>
  </si>
  <si>
    <t>11/17/2017</t>
  </si>
  <si>
    <t>Crosby US Acquisition Corp.</t>
  </si>
  <si>
    <t>11/23/2020</t>
  </si>
  <si>
    <t>CT Technologies Intermediate Hldgs, Inc</t>
  </si>
  <si>
    <t>12/1/2021</t>
  </si>
  <si>
    <t>Culligan International Company</t>
  </si>
  <si>
    <t>Dollar Loan (First Lien)</t>
  </si>
  <si>
    <t>6.25%</t>
  </si>
  <si>
    <t>12/19/2017</t>
  </si>
  <si>
    <t>Dollar Loan (Second Lien)</t>
  </si>
  <si>
    <t>9.50%</t>
  </si>
  <si>
    <t>6/19/2018</t>
  </si>
  <si>
    <t>Cumulus Media Holdings Inc.</t>
  </si>
  <si>
    <t>12/23/2020</t>
  </si>
  <si>
    <t>DAE Aviation (StandardAero)</t>
  </si>
  <si>
    <t>7/7/2022</t>
  </si>
  <si>
    <t>DCS Business Services, Inc.</t>
  </si>
  <si>
    <t>3/19/2018</t>
  </si>
  <si>
    <t>Dell International LLC</t>
  </si>
  <si>
    <t>Term Loan B2</t>
  </si>
  <si>
    <t>4/29/2020</t>
  </si>
  <si>
    <t>Delta 2 (Lux) S.a.r.l.</t>
  </si>
  <si>
    <t>Term Loan B-3</t>
  </si>
  <si>
    <t>Deluxe Entertainment Service Group, Inc.</t>
  </si>
  <si>
    <t>6.50%</t>
  </si>
  <si>
    <t>2/28/2020</t>
  </si>
  <si>
    <t>Diamond Resorts International</t>
  </si>
  <si>
    <t>5/7/2021</t>
  </si>
  <si>
    <t>Term Loan (Add-On)</t>
  </si>
  <si>
    <t>DJO Finance LLC</t>
  </si>
  <si>
    <t>6/8/2020</t>
  </si>
  <si>
    <t>DPX Holdings B.V.</t>
  </si>
  <si>
    <t>Term Loan 2015 Incr Dollar</t>
  </si>
  <si>
    <t>3/11/2021</t>
  </si>
  <si>
    <t>Drew Marine Group Inc.</t>
  </si>
  <si>
    <t>11/19/2020</t>
  </si>
  <si>
    <t>DTZ U.S. Borrower LLC</t>
  </si>
  <si>
    <t>Term Loan B Add-on</t>
  </si>
  <si>
    <t>11/4/2021</t>
  </si>
  <si>
    <t>Edelman Financial Group Inc.</t>
  </si>
  <si>
    <t>12/19/2022</t>
  </si>
  <si>
    <t>Education Management LLC</t>
  </si>
  <si>
    <t>Term Loan A</t>
  </si>
  <si>
    <t>7/2/2020</t>
  </si>
  <si>
    <t>Term Loan B (2.00% Cash/6.50% PIK)</t>
  </si>
  <si>
    <t>8.50%</t>
  </si>
  <si>
    <t>Emerald Performance Materials, LLC</t>
  </si>
  <si>
    <t>8/1/2021</t>
  </si>
  <si>
    <t>Term Loan (Second Lien)</t>
  </si>
  <si>
    <t>7.75%</t>
  </si>
  <si>
    <t>8/1/2022</t>
  </si>
  <si>
    <t>Emerald 2 Limited</t>
  </si>
  <si>
    <t>Term Loan B1A</t>
  </si>
  <si>
    <t>5/14/2021</t>
  </si>
  <si>
    <t>Endo International plc</t>
  </si>
  <si>
    <t>9/26/2022</t>
  </si>
  <si>
    <t>EnergySolutions, LLC</t>
  </si>
  <si>
    <t>5/29/2020</t>
  </si>
  <si>
    <t>Evergreen Acqco 1 LP</t>
  </si>
  <si>
    <t>New Term Loan</t>
  </si>
  <si>
    <t>7/9/2019</t>
  </si>
  <si>
    <t>EWT Holdings III Corp. (fka WTG Holdings III Corp.)</t>
  </si>
  <si>
    <t>1/15/2021</t>
  </si>
  <si>
    <t>Federal-Mogul Corporation</t>
  </si>
  <si>
    <t>Tranche C Term Loan</t>
  </si>
  <si>
    <t>4/15/2021</t>
  </si>
  <si>
    <t>First Data Corporation</t>
  </si>
  <si>
    <t>First Data Corp T/L (2018 New Dollar)</t>
  </si>
  <si>
    <t>3.93%</t>
  </si>
  <si>
    <t>3/23/2018</t>
  </si>
  <si>
    <t>First Data T/L Ext (2021)</t>
  </si>
  <si>
    <t>4.43%</t>
  </si>
  <si>
    <t>3/24/2021</t>
  </si>
  <si>
    <t>First Eagle Investment Management</t>
  </si>
  <si>
    <t>12/1/2022</t>
  </si>
  <si>
    <t>Fitness International, LLC</t>
  </si>
  <si>
    <t>7/1/2020</t>
  </si>
  <si>
    <t>FMG Resources (August 2006) Pty LTD (FMG America Finance, Inc.)</t>
  </si>
  <si>
    <t>6/28/2019</t>
  </si>
  <si>
    <t>Garda World Security Corporation</t>
  </si>
  <si>
    <t>Term B Delayed Draw Loan</t>
  </si>
  <si>
    <t>11/6/2020</t>
  </si>
  <si>
    <t>Gardner Denver, Inc.</t>
  </si>
  <si>
    <t>Initial Dollar Term Loan</t>
  </si>
  <si>
    <t>7/30/2020</t>
  </si>
  <si>
    <t>Gates Global LLC</t>
  </si>
  <si>
    <t>7/5/2021</t>
  </si>
  <si>
    <t>Generac Power Systems, Inc.</t>
  </si>
  <si>
    <t>3.50%</t>
  </si>
  <si>
    <t>5/31/2020</t>
  </si>
  <si>
    <t>General Nutrition Centers, Inc.</t>
  </si>
  <si>
    <t>Amended Tranche B Term Loan</t>
  </si>
  <si>
    <t>3/4/2019</t>
  </si>
  <si>
    <t>Global Tel*Link Corporation</t>
  </si>
  <si>
    <t>5/26/2020</t>
  </si>
  <si>
    <t>Goodyear Tire &amp; Rubber Company, The</t>
  </si>
  <si>
    <t>Loan (Second Lien)</t>
  </si>
  <si>
    <t>4/30/2019</t>
  </si>
  <si>
    <t>Grosvenor Capital Management Holdings, LP</t>
  </si>
  <si>
    <t>Initial Term Loan</t>
  </si>
  <si>
    <t>1/4/2021</t>
  </si>
  <si>
    <t>GTCR Valor Companies, Inc.</t>
  </si>
  <si>
    <t>6/1/2021</t>
  </si>
  <si>
    <t>Harland Clarke Holdings Corp. (fka Clarke American Corp.)</t>
  </si>
  <si>
    <t>Tranche B-4 Term Loan</t>
  </si>
  <si>
    <t>8/2/2019</t>
  </si>
  <si>
    <t>HCA Inc.</t>
  </si>
  <si>
    <t>3.36%</t>
  </si>
  <si>
    <t>5/1/2018</t>
  </si>
  <si>
    <t>Headwaters Incorporated</t>
  </si>
  <si>
    <t>Building &amp; Development</t>
  </si>
  <si>
    <t>3/24/2022</t>
  </si>
  <si>
    <t>Hercules Achievement Holdings, Inc.</t>
  </si>
  <si>
    <t>12/10/2021</t>
  </si>
  <si>
    <t>Hertz Corporation, The</t>
  </si>
  <si>
    <t>Tranche B-1 Term Loan</t>
  </si>
  <si>
    <t>3/12/2018</t>
  </si>
  <si>
    <t>Hoffmaster Group, Inc.</t>
  </si>
  <si>
    <t>5/8/2020</t>
  </si>
  <si>
    <t>Hostess Brand, LLC</t>
  </si>
  <si>
    <t>8/3/2022</t>
  </si>
  <si>
    <t>Huntsman International LLC</t>
  </si>
  <si>
    <t>3.52%</t>
  </si>
  <si>
    <t>4/19/2019</t>
  </si>
  <si>
    <t>Husky Injection Molding Systems Ltd.</t>
  </si>
  <si>
    <t>6/30/2021</t>
  </si>
  <si>
    <t>Infor (US), Inc. (fka Lawson Software Inc.)</t>
  </si>
  <si>
    <t>Tranche B-5 Term Loan</t>
  </si>
  <si>
    <t>6/3/2020</t>
  </si>
  <si>
    <t>Insight Global</t>
  </si>
  <si>
    <t>10/29/2021</t>
  </si>
  <si>
    <t>Informatica Corporation</t>
  </si>
  <si>
    <t>8/5/2022</t>
  </si>
  <si>
    <t>J. Crew Group, Inc.</t>
  </si>
  <si>
    <t>Term B-1 Loan Retired 03/05/2014</t>
  </si>
  <si>
    <t>3/5/2021</t>
  </si>
  <si>
    <t>Jazz Acquisition, Inc</t>
  </si>
  <si>
    <t>First Lien 6/14</t>
  </si>
  <si>
    <t>6/19/2021</t>
  </si>
  <si>
    <t>J.Jill Group, Inc.</t>
  </si>
  <si>
    <t>5/9/2022</t>
  </si>
  <si>
    <t>Kinetic Concepts, Inc.</t>
  </si>
  <si>
    <t>Dollar Term D-1 Loan</t>
  </si>
  <si>
    <t>5/4/2018</t>
  </si>
  <si>
    <t>Koosharem, LLC</t>
  </si>
  <si>
    <t>7.50%</t>
  </si>
  <si>
    <t>5/15/2020</t>
  </si>
  <si>
    <t>Kraton Polymers, LLC</t>
  </si>
  <si>
    <t>Term Loan (Initial)</t>
  </si>
  <si>
    <t>1/6/2022</t>
  </si>
  <si>
    <t>LPL Holdings</t>
  </si>
  <si>
    <t>Term Loan B (2022)</t>
  </si>
  <si>
    <t>11/21/2022</t>
  </si>
  <si>
    <t>Mauser Holdings, Inc.</t>
  </si>
  <si>
    <t>7/31/2021</t>
  </si>
  <si>
    <t>Michaels Stores, Inc.</t>
  </si>
  <si>
    <t>1/28/2020</t>
  </si>
  <si>
    <t>Term Loan B-2</t>
  </si>
  <si>
    <t>Micro Holding Corp.</t>
  </si>
  <si>
    <t>7/8/2021</t>
  </si>
  <si>
    <t>Microsemi Corporation</t>
  </si>
  <si>
    <t>1/15/2023</t>
  </si>
  <si>
    <t>Midas Intermediate Holdco II, LLC</t>
  </si>
  <si>
    <t>8/18/2021</t>
  </si>
  <si>
    <t>MPH Acquisition Holdings LLC</t>
  </si>
  <si>
    <t>3/31/2021</t>
  </si>
  <si>
    <t>MSC Software Corp.</t>
  </si>
  <si>
    <t>National Veterinary Associates, Inc</t>
  </si>
  <si>
    <t>8/14/2021</t>
  </si>
  <si>
    <t>National Vision, Inc.</t>
  </si>
  <si>
    <t>3/11/2022</t>
  </si>
  <si>
    <t>Neptune Finco (CSC Holdings)</t>
  </si>
  <si>
    <t>10/7/2022</t>
  </si>
  <si>
    <t>New Millennium Holdco</t>
  </si>
  <si>
    <t>12/21/2020</t>
  </si>
  <si>
    <t>Nortek, Inc.</t>
  </si>
  <si>
    <t>10/30/2020</t>
  </si>
  <si>
    <t>NorthStar Asset Management Group Inc.</t>
  </si>
  <si>
    <t>4.63%</t>
  </si>
  <si>
    <t>1/30/2023</t>
  </si>
  <si>
    <t>Novelis, Inc.</t>
  </si>
  <si>
    <t>6/2/2022</t>
  </si>
  <si>
    <t>Novetta Solutions</t>
  </si>
  <si>
    <t>Term Loan (200MM)</t>
  </si>
  <si>
    <t>10/16/2022</t>
  </si>
  <si>
    <t>Term Loan (2nd Lien)</t>
  </si>
  <si>
    <t>9/29/2023</t>
  </si>
  <si>
    <t>NPC International, Inc.</t>
  </si>
  <si>
    <t>Term Loan (2013)</t>
  </si>
  <si>
    <t>12/28/2018</t>
  </si>
  <si>
    <t>NRG Energy, Inc.</t>
  </si>
  <si>
    <t>2.75%</t>
  </si>
  <si>
    <t>7/2/2018</t>
  </si>
  <si>
    <t>Numericable</t>
  </si>
  <si>
    <t>Term Loan B-5</t>
  </si>
  <si>
    <t>4.56%</t>
  </si>
  <si>
    <t>7/31/2022</t>
  </si>
  <si>
    <t>NuSil Technology LLC.</t>
  </si>
  <si>
    <t>4/7/2017</t>
  </si>
  <si>
    <t>Onex Carestream Finance LP</t>
  </si>
  <si>
    <t>Term Loan (First Lien 2013)</t>
  </si>
  <si>
    <t>6/7/2019</t>
  </si>
  <si>
    <t>OnexYork Acquisition Co</t>
  </si>
  <si>
    <t>10/1/2021</t>
  </si>
  <si>
    <t>OpenLink International LLC</t>
  </si>
  <si>
    <t>10/30/2017</t>
  </si>
  <si>
    <t>P.F. Changs China Bistro, Inc. (Wok Acquisition Corp.)</t>
  </si>
  <si>
    <t>Term Borrowing</t>
  </si>
  <si>
    <t>6/24/2019</t>
  </si>
  <si>
    <t>P2 Upstream Acquisition Co. (P2 Upstream Canada BC ULC)</t>
  </si>
  <si>
    <t>Penn Products Terminal, LLC</t>
  </si>
  <si>
    <t>4/13/2022</t>
  </si>
  <si>
    <t>PetCo Animal Supplies Stores, Inc.</t>
  </si>
  <si>
    <t>Term Loan B-1</t>
  </si>
  <si>
    <t>5.62%</t>
  </si>
  <si>
    <t>Petsmart, Inc. (Argos Merger Sub, Inc.)</t>
  </si>
  <si>
    <t>PGX Holdings, Inc.</t>
  </si>
  <si>
    <t>9/29/2020</t>
  </si>
  <si>
    <t>Pharmaceutical Product Development, Inc. (Jaguar Holdings, LLC)</t>
  </si>
  <si>
    <t>8/18/2022</t>
  </si>
  <si>
    <t>Phillips-Medisize Corporation</t>
  </si>
  <si>
    <t>Healthcare&amp;Pharmaceuticals</t>
  </si>
  <si>
    <t>6/16/2021</t>
  </si>
  <si>
    <t>Physio-Control International, Inc.</t>
  </si>
  <si>
    <t>6/6/2022</t>
  </si>
  <si>
    <t>Pinnacle Foods Finance LLC</t>
  </si>
  <si>
    <t>New Term Loan G</t>
  </si>
  <si>
    <t>Planet Fitness Holdings LLC</t>
  </si>
  <si>
    <t>PrePaid Legal Services, Inc.</t>
  </si>
  <si>
    <t>7/1/2019</t>
  </si>
  <si>
    <t>Presidio, Inc.</t>
  </si>
  <si>
    <t>2/2/2022</t>
  </si>
  <si>
    <t>Prime Security Services (Protection One)</t>
  </si>
  <si>
    <t>7/1/2021</t>
  </si>
  <si>
    <t>Ranpak Holdings, Inc.</t>
  </si>
  <si>
    <t>8.25%</t>
  </si>
  <si>
    <t>10/3/2022</t>
  </si>
  <si>
    <t>Redtop Acquisitions Limited</t>
  </si>
  <si>
    <t>Initial Dollar Term Loan (First Lien)</t>
  </si>
  <si>
    <t>12/3/2020</t>
  </si>
  <si>
    <t>Regal Cinemas Corporation</t>
  </si>
  <si>
    <t>4/1/2022</t>
  </si>
  <si>
    <t>Research Now Group, Inc</t>
  </si>
  <si>
    <t>3/18/2021</t>
  </si>
  <si>
    <t>Rexnord LLC/RBS Global, Inc.</t>
  </si>
  <si>
    <t>8/21/2020</t>
  </si>
  <si>
    <t>Reynolds Group Holdings Inc.</t>
  </si>
  <si>
    <t>Incremental U.S. Term Loan</t>
  </si>
  <si>
    <t>12/1/2018</t>
  </si>
  <si>
    <t>Riverbed Technology, Inc.</t>
  </si>
  <si>
    <t>2/25/2022</t>
  </si>
  <si>
    <t>Rocket Software, Inc.</t>
  </si>
  <si>
    <t>2/8/2018</t>
  </si>
  <si>
    <t>Rovi Solutions Corporation / Rovi Guides, Inc.</t>
  </si>
  <si>
    <t>Tranche B-3 Term Loan</t>
  </si>
  <si>
    <t>7/2/2021</t>
  </si>
  <si>
    <t>Royal Adhesives and Sealants</t>
  </si>
  <si>
    <t>6/19/2023</t>
  </si>
  <si>
    <t>RPI Finance Trust</t>
  </si>
  <si>
    <t>Term B-4 Term Loan</t>
  </si>
  <si>
    <t>11/9/2020</t>
  </si>
  <si>
    <t>Sable International Finance Ltd</t>
  </si>
  <si>
    <t>12/2/2022</t>
  </si>
  <si>
    <t>SBP Holdings LP</t>
  </si>
  <si>
    <t>3/27/2021</t>
  </si>
  <si>
    <t>Scientific Games International, Inc.</t>
  </si>
  <si>
    <t>SCS Holdings (Sirius Computer)</t>
  </si>
  <si>
    <t>10/30/2022</t>
  </si>
  <si>
    <t>Seadrill Operating LP</t>
  </si>
  <si>
    <t>2/21/2021</t>
  </si>
  <si>
    <t>Sensus USA Inc. (fka Sensus Metering Systems)</t>
  </si>
  <si>
    <t>5/9/2017</t>
  </si>
  <si>
    <t>ServiceMaster Company, The</t>
  </si>
  <si>
    <t>Tranche B Term Loan</t>
  </si>
  <si>
    <t>Shearers Foods LLC</t>
  </si>
  <si>
    <t>4.94%</t>
  </si>
  <si>
    <t>Sitel Worldwide</t>
  </si>
  <si>
    <t>9/18/2021</t>
  </si>
  <si>
    <t>Sonneborn, LLC</t>
  </si>
  <si>
    <t>12/10/2020</t>
  </si>
  <si>
    <t>Initial US Term Loan</t>
  </si>
  <si>
    <t>Sophia, L.P.</t>
  </si>
  <si>
    <t>Term Loan (Closing Date)</t>
  </si>
  <si>
    <t>9/30/2022</t>
  </si>
  <si>
    <t>SourceHOV LLC</t>
  </si>
  <si>
    <t>10/31/2019</t>
  </si>
  <si>
    <t>SRAM, LLC</t>
  </si>
  <si>
    <t>4/10/2020</t>
  </si>
  <si>
    <t>Staples, Inc.</t>
  </si>
  <si>
    <t>Term Loan 1/16</t>
  </si>
  <si>
    <t>4/23/2021</t>
  </si>
  <si>
    <t>Steak n Shake Operations, Inc.</t>
  </si>
  <si>
    <t>SuperMedia Inc. (fka Idearc Inc.)</t>
  </si>
  <si>
    <t>11.60%</t>
  </si>
  <si>
    <t>12/30/2016</t>
  </si>
  <si>
    <t>Survey Sampling International</t>
  </si>
  <si>
    <t>12/16/2020</t>
  </si>
  <si>
    <t>Sybil Finance BV</t>
  </si>
  <si>
    <t>3/20/2020</t>
  </si>
  <si>
    <t>Syniverse Holdings, Inc.</t>
  </si>
  <si>
    <t>4/23/2019</t>
  </si>
  <si>
    <t>TaxACT, Inc.</t>
  </si>
  <si>
    <t>1/3/2023</t>
  </si>
  <si>
    <t>TGI Fridays, Inc.</t>
  </si>
  <si>
    <t>7/15/2020</t>
  </si>
  <si>
    <t>Townsquare Media, Inc.</t>
  </si>
  <si>
    <t>TPF II Power LLC and TPF II Covert Midco LLC</t>
  </si>
  <si>
    <t>10/2/2021</t>
  </si>
  <si>
    <t>TransDigm, Inc.</t>
  </si>
  <si>
    <t>Travel Leaders Group, LLC</t>
  </si>
  <si>
    <t>12/7/2020</t>
  </si>
  <si>
    <t>Tricorbraun, Inc. (fka Kranson Industries, Inc.)</t>
  </si>
  <si>
    <t>5/3/2018</t>
  </si>
  <si>
    <t>Truven Health Analytics Inc. (fka Thomson Reuters (Healthcare) Inc.)</t>
  </si>
  <si>
    <t>New Tranche B Term Loan</t>
  </si>
  <si>
    <t>6/6/2019</t>
  </si>
  <si>
    <t>Twin River Management Group, Inc.</t>
  </si>
  <si>
    <t>7/10/2020</t>
  </si>
  <si>
    <t>U.S. Security Associates Holdings, Inc.</t>
  </si>
  <si>
    <t>Delayed Draw Loan</t>
  </si>
  <si>
    <t>7/28/2017</t>
  </si>
  <si>
    <t>Univar Inc.</t>
  </si>
  <si>
    <t>7/1/2022</t>
  </si>
  <si>
    <t>Univision Communications Inc.</t>
  </si>
  <si>
    <t>Replacement First-Lien Term Loan</t>
  </si>
  <si>
    <t>3/1/2020</t>
  </si>
  <si>
    <t>Valeant Pharmaceuticals International, Inc.</t>
  </si>
  <si>
    <t>Series D2 Term Loan B</t>
  </si>
  <si>
    <t>2/13/2019</t>
  </si>
  <si>
    <t>Verint Systems Inc.</t>
  </si>
  <si>
    <t>9/6/2019</t>
  </si>
  <si>
    <t>Vertafore, Inc.</t>
  </si>
  <si>
    <t>10/3/2019</t>
  </si>
  <si>
    <t>Vizient Inc.</t>
  </si>
  <si>
    <t>2/13/2023</t>
  </si>
  <si>
    <t>Vouvray US Finance</t>
  </si>
  <si>
    <t>6/27/2021</t>
  </si>
  <si>
    <t>Washington Inventory Service</t>
  </si>
  <si>
    <t>U.S. Term Loan (First Lien)</t>
  </si>
  <si>
    <t>12/20/2018</t>
  </si>
  <si>
    <t>West Corporation</t>
  </si>
  <si>
    <t>Term B-10 Loan</t>
  </si>
  <si>
    <t>6/30/2018</t>
  </si>
  <si>
    <t>ZEP Inc.</t>
  </si>
  <si>
    <t>6/27/2022</t>
  </si>
  <si>
    <t>U.S. Bank Money Market (a)</t>
  </si>
  <si>
    <t>Total cash and cash equivalents</t>
  </si>
  <si>
    <t>A-1 Preferred Shares</t>
  </si>
  <si>
    <t>A-2 Preferred Shares</t>
  </si>
  <si>
    <t>9/27/2021</t>
  </si>
  <si>
    <t>Aderant North America, Inc.</t>
  </si>
  <si>
    <t>Delayed Draw Term Loan</t>
  </si>
  <si>
    <t>AECOM Technology Corporation</t>
  </si>
  <si>
    <t>10/15/2021</t>
  </si>
  <si>
    <t>Incremental B-1 Term Loan</t>
  </si>
  <si>
    <t>6/30/2017</t>
  </si>
  <si>
    <t>American Tire Distributors Inc</t>
  </si>
  <si>
    <t>6/1/2018</t>
  </si>
  <si>
    <t>3.74%</t>
  </si>
  <si>
    <t>ARG IH Corp</t>
  </si>
  <si>
    <t>11/15/2020</t>
  </si>
  <si>
    <t>Auction.Com, LLC</t>
  </si>
  <si>
    <t>Term Loan A-4</t>
  </si>
  <si>
    <t>4.40%</t>
  </si>
  <si>
    <t>2/28/2017</t>
  </si>
  <si>
    <t>Avast Software</t>
  </si>
  <si>
    <t>AZ Chem US Inc.</t>
  </si>
  <si>
    <t>6/12/2021</t>
  </si>
  <si>
    <t>11/20/2019</t>
  </si>
  <si>
    <t>Bayonne Energy Center</t>
  </si>
  <si>
    <t>Belmond Hotels</t>
  </si>
  <si>
    <t>Big Heart Pet Brands (fka Del Monte Corporation)</t>
  </si>
  <si>
    <t>3/9/2020</t>
  </si>
  <si>
    <t>Biomet, Inc.</t>
  </si>
  <si>
    <t>Dollar Term B-2 Loan</t>
  </si>
  <si>
    <t>3.65%</t>
  </si>
  <si>
    <t>7/25/2017</t>
  </si>
  <si>
    <t>Bombardier Recreational Products Inc.</t>
  </si>
  <si>
    <t>1/30/2019</t>
  </si>
  <si>
    <t>BWAY</t>
  </si>
  <si>
    <t>9.75%</t>
  </si>
  <si>
    <t>1/28/2018</t>
  </si>
  <si>
    <t>Celanese US Holdings LLC</t>
  </si>
  <si>
    <t>Dollar Term C-2 Commitment</t>
  </si>
  <si>
    <t>2.49%</t>
  </si>
  <si>
    <t>10/31/2018</t>
  </si>
  <si>
    <t>Cengage Learning</t>
  </si>
  <si>
    <t>2017 Term E Loan</t>
  </si>
  <si>
    <t>3.49%</t>
  </si>
  <si>
    <t>1/25/2017</t>
  </si>
  <si>
    <t>2021 Term D Loan</t>
  </si>
  <si>
    <t>CITGO Petroleum</t>
  </si>
  <si>
    <t>ClubCorp Club Operations, Inc.</t>
  </si>
  <si>
    <t>7/24/2020</t>
  </si>
  <si>
    <t>Crown Castle Operating Company</t>
  </si>
  <si>
    <t>Extended Incremental Tranche B-2 Term Loan</t>
  </si>
  <si>
    <t>1/31/2021</t>
  </si>
  <si>
    <t>Custom Sensors</t>
  </si>
  <si>
    <t>9/30/2021</t>
  </si>
  <si>
    <t>DaVita HealthCare Partners Inc. (fka DaVita Inc.)</t>
  </si>
  <si>
    <t>6/24/2021</t>
  </si>
  <si>
    <t>7.25%</t>
  </si>
  <si>
    <t>Dealertrack Technologies, Inc.</t>
  </si>
  <si>
    <t>2/26/2021</t>
  </si>
  <si>
    <t>Delos Finance SARL</t>
  </si>
  <si>
    <t>3/6/2021</t>
  </si>
  <si>
    <t>Devix US, Inc.</t>
  </si>
  <si>
    <t>5/2/2021</t>
  </si>
  <si>
    <t>8.00%</t>
  </si>
  <si>
    <t>5/2/2022</t>
  </si>
  <si>
    <t>5/9/2021</t>
  </si>
  <si>
    <t>Dollar Tree</t>
  </si>
  <si>
    <t>Retail</t>
  </si>
  <si>
    <t>Term Loan B (3950MM)</t>
  </si>
  <si>
    <t>3/9/2022</t>
  </si>
  <si>
    <t>8.50%
(2.00%
Cash/6.50%
PIK)</t>
  </si>
  <si>
    <t>EIG Investors Corp.</t>
  </si>
  <si>
    <t>11/8/2019</t>
  </si>
  <si>
    <t>Enviromental Resources Management</t>
  </si>
  <si>
    <t>2017 Second New Dollar Term Loan</t>
  </si>
  <si>
    <t>2018 Dollar Term Loan</t>
  </si>
  <si>
    <t>4.24%</t>
  </si>
  <si>
    <t>Four Seasons Holdings Inc.</t>
  </si>
  <si>
    <t>6/27/2020</t>
  </si>
  <si>
    <t>7/3/2021</t>
  </si>
  <si>
    <t>2.99%</t>
  </si>
  <si>
    <t>Extended Term B Loan</t>
  </si>
  <si>
    <t>2.69%</t>
  </si>
  <si>
    <t>4/19/2017</t>
  </si>
  <si>
    <t>Husky Injection</t>
  </si>
  <si>
    <t>Ikaria, Inc.</t>
  </si>
  <si>
    <t>2/12/2021</t>
  </si>
  <si>
    <t>La Quinta Holdings, Inc.</t>
  </si>
  <si>
    <t>4/14/2021</t>
  </si>
  <si>
    <t>Level 3 Financing, Inc.</t>
  </si>
  <si>
    <t>1/31/2022</t>
  </si>
  <si>
    <t>Incremental Term Loan</t>
  </si>
  <si>
    <t>2/19/2020</t>
  </si>
  <si>
    <t>Millenium Laboratories, LLC</t>
  </si>
  <si>
    <t>Mitel US Holdings, Inc.</t>
  </si>
  <si>
    <t>1/31/2020</t>
  </si>
  <si>
    <t>National CineMedia, LLC</t>
  </si>
  <si>
    <t>2.95%</t>
  </si>
  <si>
    <t>11/26/2019</t>
  </si>
  <si>
    <t>Newsday, LLC</t>
  </si>
  <si>
    <t>3.69%</t>
  </si>
  <si>
    <t>10/12/2016</t>
  </si>
  <si>
    <t>3/10/2017</t>
  </si>
  <si>
    <t>Ollies Bargain Outlet, Inc</t>
  </si>
  <si>
    <t>9/30/2019</t>
  </si>
  <si>
    <t>On Assignment, Inc.</t>
  </si>
  <si>
    <t>10/28/2017</t>
  </si>
  <si>
    <t>Orbitz Worldwide, Inc.</t>
  </si>
  <si>
    <t>Par Pharmaceutical</t>
  </si>
  <si>
    <t>Term Loan B3</t>
  </si>
  <si>
    <t>9/28/2019</t>
  </si>
  <si>
    <t>New Loans</t>
  </si>
  <si>
    <t>11/24/2017</t>
  </si>
  <si>
    <t>PetSmart</t>
  </si>
  <si>
    <t>2013 Term Loan</t>
  </si>
  <si>
    <t>12/5/2018</t>
  </si>
  <si>
    <t>Polymer Group, Inc.</t>
  </si>
  <si>
    <t>Initial Loan</t>
  </si>
  <si>
    <t>12/19/2019</t>
  </si>
  <si>
    <t>Presidio</t>
  </si>
  <si>
    <t>Prestige Brands, Inc.</t>
  </si>
  <si>
    <t>Term B-1 Loan</t>
  </si>
  <si>
    <t>4.13%</t>
  </si>
  <si>
    <t>1/31/2019</t>
  </si>
  <si>
    <t>9/3/2021</t>
  </si>
  <si>
    <t>QoL Meds, LLC</t>
  </si>
  <si>
    <t>Quintiles Transnational Corp.</t>
  </si>
  <si>
    <t>Term B-3 Loan</t>
  </si>
  <si>
    <t>6/8/2018</t>
  </si>
  <si>
    <t>Riverbed Technology</t>
  </si>
  <si>
    <t>Term B-2 Term Loan</t>
  </si>
  <si>
    <t>5/9/2018</t>
  </si>
  <si>
    <t>Scitor Corporation</t>
  </si>
  <si>
    <t>2/15/2017</t>
  </si>
  <si>
    <t>Seadrill</t>
  </si>
  <si>
    <t>Sensata Technologies B.V./Sensata Technology Finance Company, LLC</t>
  </si>
  <si>
    <t>7/19/2018</t>
  </si>
  <si>
    <t>Southwire Company, LLC (f.k.a Southwire Company)</t>
  </si>
  <si>
    <t>2/10/2021</t>
  </si>
  <si>
    <t>STHI Holding</t>
  </si>
  <si>
    <t>8/6/2021</t>
  </si>
  <si>
    <t>SunGard Data Systems Inc. (Solar Capital Corp.)</t>
  </si>
  <si>
    <t>3.90%</t>
  </si>
  <si>
    <t>Tranche E Term Loan</t>
  </si>
  <si>
    <t>TGI Fridays</t>
  </si>
  <si>
    <t>9.25%</t>
  </si>
  <si>
    <t>7/15/2021</t>
  </si>
  <si>
    <t>TransFirst</t>
  </si>
  <si>
    <t>11/12/2021</t>
  </si>
  <si>
    <t>TransUnion</t>
  </si>
  <si>
    <t>4/9/2021</t>
  </si>
  <si>
    <t>United Surgical Partners International, Inc.</t>
  </si>
  <si>
    <t>4/3/2019</t>
  </si>
  <si>
    <t>6/28/2021</t>
  </si>
  <si>
    <t>Waste Industries</t>
  </si>
  <si>
    <t>Environmental</t>
  </si>
  <si>
    <t>2/27/2020</t>
  </si>
  <si>
    <t>Wendys International, Inc</t>
  </si>
  <si>
    <t>5/15/2019</t>
  </si>
  <si>
    <t>Statements of Changes in Net Assets</t>
  </si>
  <si>
    <t>Net investment income (loss)</t>
  </si>
  <si>
    <t>Net decrease in net assets from operations</t>
  </si>
  <si>
    <t>Total decrease in net assets</t>
  </si>
  <si>
    <t>Statements of Cash Flows</t>
  </si>
  <si>
    <t>NET DECREASE IN NET ASSETS FROM OPERATIONS</t>
  </si>
  <si>
    <t>ADJUSTMENTS TO RECONCILE NET DECREASE IN NET ASSETS FROM</t>
  </si>
  <si>
    <t>OPERATIONS TO NET CASH PROVIDED BY (USED BY) OPERATING ACTIVITIES:</t>
  </si>
  <si>
    <t>Net realized (gain) loss from investments</t>
  </si>
  <si>
    <t>NET CASH (USED BY) PROVIDED BY OPERATING ACTIVITIES</t>
  </si>
  <si>
    <t>Deferred debt financing costs</t>
  </si>
  <si>
    <t>NET CASH USED BY FINANCING ACTIVITIES</t>
  </si>
  <si>
    <t>NET DECREASE IN CASH AND CASH EQUIVALENTS</t>
  </si>
  <si>
    <t>Term loans</t>
  </si>
  <si>
    <t>Term Loans</t>
  </si>
  <si>
    <t>Equity Interest</t>
  </si>
  <si>
    <t>Net unrealized depreciation</t>
  </si>
  <si>
    <t>Net transfers in Level 3(1)</t>
  </si>
  <si>
    <t>Net unrealized appreciation</t>
  </si>
  <si>
    <t>32.00% - 100.00%</t>
  </si>
  <si>
    <t>0.01% - 12.83%</t>
  </si>
  <si>
    <t>4. Financing</t>
  </si>
  <si>
    <t>Debt Security</t>
  </si>
  <si>
    <t>Interest Rate</t>
  </si>
  <si>
    <t>Maturity</t>
  </si>
  <si>
    <t>Principal
Amount</t>
  </si>
  <si>
    <t>Amount
Outstanding</t>
  </si>
  <si>
    <t>Class A-1 Floating Rate Senior Notes</t>
  </si>
  <si>
    <t>LIBOR + 1.30%</t>
  </si>
  <si>
    <t>October 20, 2023</t>
  </si>
  <si>
    <t>Class A-2 Floating Rate Senior Notes</t>
  </si>
  <si>
    <t>LIBOR + 1.50%</t>
  </si>
  <si>
    <t>Class B Floating Rate Senior Notes</t>
  </si>
  <si>
    <t>LIBOR + 2.00%</t>
  </si>
  <si>
    <t>Class C Deferrable Floating Rate Notes</t>
  </si>
  <si>
    <t>LIBOR + 2.90%</t>
  </si>
  <si>
    <t>Class D Deferrable Floating Rate Notes</t>
  </si>
  <si>
    <t>LIBOR + 3.50%</t>
  </si>
  <si>
    <t>Class E Deferrable Floating Rate Notes</t>
  </si>
  <si>
    <t>LIBOR + 4.50%</t>
  </si>
  <si>
    <t>Class F Deferrable Floating Rate Notes</t>
  </si>
  <si>
    <t>LIBOR + 5.75%</t>
  </si>
  <si>
    <t>February 29, 2016</t>
  </si>
  <si>
    <t>February 28, 2015</t>
  </si>
  <si>
    <t>Weighted Average Interest Rate</t>
  </si>
  <si>
    <t>Interest Rate</t>
  </si>
  <si>
    <t>2013-1 CLO Notes</t>
  </si>
  <si>
    <t>Class X Floating Rate Senior Notes</t>
  </si>
  <si>
    <t>LIBOR + 1.05%</t>
  </si>
  <si>
    <t>1.28%</t>
  </si>
  <si>
    <t>1.29%</t>
  </si>
  <si>
    <t>1.62%</t>
  </si>
  <si>
    <t>1.53%</t>
  </si>
  <si>
    <t>1.54%</t>
  </si>
  <si>
    <t>1.82%</t>
  </si>
  <si>
    <t>1.73%</t>
  </si>
  <si>
    <t>1.74%</t>
  </si>
  <si>
    <t>2.32%</t>
  </si>
  <si>
    <t>2.23%</t>
  </si>
  <si>
    <t>2.24%</t>
  </si>
  <si>
    <t>3.22%</t>
  </si>
  <si>
    <t>3.13%</t>
  </si>
  <si>
    <t>3.14%</t>
  </si>
  <si>
    <t>3.82%</t>
  </si>
  <si>
    <t>3.73%</t>
  </si>
  <si>
    <t>4.82%</t>
  </si>
  <si>
    <t>4.73%</t>
  </si>
  <si>
    <t>4.74%</t>
  </si>
  <si>
    <t>6.07%</t>
  </si>
  <si>
    <t>5.98%</t>
  </si>
  <si>
    <t>5.99%</t>
  </si>
  <si>
    <t>Secured Notes</t>
  </si>
  <si>
    <t>Class A Floating Rate Senior Notes</t>
  </si>
  <si>
    <t>LIBOR + 0.75%</t>
  </si>
  <si>
    <t>1.03%</t>
  </si>
  <si>
    <t>LIBOR + 2.50%</t>
  </si>
  <si>
    <t>2.78%</t>
  </si>
  <si>
    <t>LIBOR + 3.75%</t>
  </si>
  <si>
    <t>4.03%</t>
  </si>
  <si>
    <t>LIBOR + 4.70%</t>
  </si>
  <si>
    <t>4.98%</t>
  </si>
  <si>
    <t>LIBOR + 6.45%</t>
  </si>
  <si>
    <t>6.73%</t>
  </si>
  <si>
    <t>Accounting for Uncertainty in Income Taxes</t>
  </si>
  <si>
    <t>Average subordinated notes capital balance(1)</t>
  </si>
  <si>
    <t>Ratio and supplemental data:</t>
  </si>
  <si>
    <t>Total Return(2)</t>
  </si>
  <si>
    <t>(49.59</t>
  </si>
  <si>
    <t>)%</t>
  </si>
  <si>
    <t>5.34%</t>
  </si>
  <si>
    <t>4.65%</t>
  </si>
  <si>
    <t>Net investment income(3)</t>
  </si>
  <si>
    <t>0.57%</t>
  </si>
  <si>
    <t>3.17%</t>
  </si>
  <si>
    <t>(7.53</t>
  </si>
  <si>
    <t>Total expenses(3)</t>
  </si>
  <si>
    <t>79.34%</t>
  </si>
  <si>
    <t>49.79%</t>
  </si>
  <si>
    <t>65.27%</t>
  </si>
  <si>
    <t>Base management fee(3)</t>
  </si>
  <si>
    <t>4.07%</t>
  </si>
  <si>
    <t>3.03%</t>
  </si>
  <si>
    <t>Subordinated management fee(3)</t>
  </si>
  <si>
    <t>4.42%</t>
  </si>
  <si>
    <t>CERTIFICATION OF CHIEF EXECUTIVE OFFICER PURSUANT TO</t>
  </si>
  <si>
    <t>/s/ CHRISTIAN L. OBERBECK</t>
  </si>
  <si>
    <t>Chief Executive Officer</t>
  </si>
  <si>
    <t>CERTIFICATION OF CHIEF FINANCIAL OFFICER PURSUANT TO</t>
  </si>
  <si>
    <t>/s/ HENRI J. STEENKAMP</t>
  </si>
  <si>
    <t>Name: Henri J. Steenkamp</t>
  </si>
  <si>
    <t>Chief Financial Officer and Chief Compliance Officer</t>
  </si>
  <si>
    <t>SECTION 906 OF THE SARBANES-OXLEY ACT OF 2002</t>
  </si>
  <si>
    <t>Name:</t>
  </si>
</sst>
</file>

<file path=xl/styles.xml><?xml version="1.0" encoding="utf-8"?>
<styleSheet xmlns="http://schemas.openxmlformats.org/spreadsheetml/2006/main">
  <numFmts count="9">
    <numFmt numFmtId="164" formatCode="General"/>
    <numFmt numFmtId="165" formatCode="_(\$* #,##0.00_);_(\$* \(#,##0.00\);_(\$* \-??_);_(@_)"/>
    <numFmt numFmtId="166" formatCode="#,##0"/>
    <numFmt numFmtId="167" formatCode="\(#,##0_);[RED]\(#,##0\)"/>
    <numFmt numFmtId="168" formatCode="_(\$* #,##0_);_(\$* \(#,##0\);_(\$* \-_);_(@_)"/>
    <numFmt numFmtId="169" formatCode="&quot;($&quot;#,##0.00_);[RED]&quot;($&quot;#,##0.00\)"/>
    <numFmt numFmtId="170" formatCode="#,##0.00"/>
    <numFmt numFmtId="171" formatCode="&quot;($&quot;#,##0_);[RED]&quot;($&quot;#,##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2" fillId="0" borderId="0" xfId="0" applyFont="1" applyAlignment="1">
      <alignment/>
    </xf>
    <xf numFmtId="165" fontId="0" fillId="0" borderId="0" xfId="0" applyNumberFormat="1" applyBorder="1" applyAlignment="1">
      <alignment/>
    </xf>
    <xf numFmtId="164" fontId="0" fillId="0" borderId="0" xfId="0" applyBorder="1" applyAlignment="1">
      <alignment/>
    </xf>
    <xf numFmtId="164" fontId="0" fillId="0" borderId="0" xfId="0" applyFont="1" applyBorder="1" applyAlignment="1">
      <alignment/>
    </xf>
    <xf numFmtId="164" fontId="2" fillId="0" borderId="0" xfId="0" applyFont="1" applyBorder="1" applyAlignment="1">
      <alignment wrapText="1"/>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0" fillId="0" borderId="0" xfId="0" applyFont="1" applyAlignment="1">
      <alignment wrapText="1"/>
    </xf>
    <xf numFmtId="170" fontId="0" fillId="0" borderId="0" xfId="0" applyNumberFormat="1" applyAlignment="1">
      <alignment/>
    </xf>
    <xf numFmtId="171" fontId="0" fillId="0" borderId="0" xfId="0" applyNumberFormat="1" applyBorder="1" applyAlignment="1">
      <alignment/>
    </xf>
    <xf numFmtId="164" fontId="2" fillId="0" borderId="0" xfId="0" applyFont="1" applyAlignment="1">
      <alignment wrapText="1"/>
    </xf>
    <xf numFmtId="168" fontId="2" fillId="0" borderId="0" xfId="0" applyNumberFormat="1" applyFont="1" applyBorder="1" applyAlignment="1">
      <alignment/>
    </xf>
    <xf numFmtId="172" fontId="0" fillId="0" borderId="0" xfId="0" applyNumberFormat="1" applyAlignment="1">
      <alignment/>
    </xf>
    <xf numFmtId="164" fontId="3" fillId="0" borderId="0" xfId="0" applyFont="1" applyAlignment="1">
      <alignment/>
    </xf>
    <xf numFmtId="164"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styles" Target="styles.xml" /><Relationship Id="rId90" Type="http://schemas.openxmlformats.org/officeDocument/2006/relationships/sharedStrings" Target="sharedStrings.xml" /><Relationship Id="rId9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8"/>
  <sheetViews>
    <sheetView tabSelected="1" workbookViewId="0" topLeftCell="A1">
      <selection activeCell="A1" sqref="A1"/>
    </sheetView>
  </sheetViews>
  <sheetFormatPr defaultColWidth="8.00390625" defaultRowHeight="15"/>
  <cols>
    <col min="1" max="1" width="13.7109375" style="0" customWidth="1"/>
    <col min="2" max="3" width="8.7109375" style="0" customWidth="1"/>
    <col min="4" max="4" width="1.7109375" style="0" customWidth="1"/>
    <col min="5" max="6" width="8.7109375" style="0" customWidth="1"/>
    <col min="7" max="7" width="58.7109375" style="0" customWidth="1"/>
    <col min="8" max="16384" width="8.7109375" style="0" customWidth="1"/>
  </cols>
  <sheetData>
    <row r="2" spans="1:6" ht="15">
      <c r="A2" s="1" t="s">
        <v>0</v>
      </c>
      <c r="B2" s="1"/>
      <c r="C2" s="1"/>
      <c r="D2" s="1"/>
      <c r="E2" s="1"/>
      <c r="F2" s="1"/>
    </row>
    <row r="5" spans="1:7" ht="15">
      <c r="A5" t="s">
        <v>1</v>
      </c>
      <c r="D5" t="e">
        <f aca="true" t="shared" si="0" ref="D5:D8">#N/A</f>
        <v>#N/A</v>
      </c>
      <c r="G5" t="s">
        <v>2</v>
      </c>
    </row>
    <row r="6" spans="4:7" ht="15">
      <c r="D6" t="e">
        <f t="shared" si="0"/>
        <v>#N/A</v>
      </c>
      <c r="G6" t="s">
        <v>3</v>
      </c>
    </row>
    <row r="7" spans="4:7" ht="15">
      <c r="D7" t="e">
        <f t="shared" si="0"/>
        <v>#N/A</v>
      </c>
      <c r="G7" t="s">
        <v>4</v>
      </c>
    </row>
    <row r="8" spans="4:7" ht="15">
      <c r="D8" t="e">
        <f t="shared" si="0"/>
        <v>#N/A</v>
      </c>
      <c r="G8" t="s">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205</v>
      </c>
      <c r="B2" s="1"/>
      <c r="C2" s="1"/>
      <c r="D2" s="1"/>
      <c r="E2" s="1"/>
      <c r="F2" s="1"/>
    </row>
    <row r="5" spans="3:16" ht="15">
      <c r="C5" s="1" t="s">
        <v>184</v>
      </c>
      <c r="D5" s="1"/>
      <c r="E5" s="1"/>
      <c r="F5" s="1"/>
      <c r="G5" s="1"/>
      <c r="H5" s="1"/>
      <c r="K5" s="1" t="s">
        <v>185</v>
      </c>
      <c r="L5" s="1"/>
      <c r="M5" s="1"/>
      <c r="N5" s="1"/>
      <c r="O5" s="1"/>
      <c r="P5" s="1"/>
    </row>
    <row r="6" spans="1:16" ht="39.75" customHeight="1">
      <c r="A6" s="2" t="s">
        <v>206</v>
      </c>
      <c r="C6" s="6" t="s">
        <v>207</v>
      </c>
      <c r="D6" s="6"/>
      <c r="G6" s="6" t="s">
        <v>189</v>
      </c>
      <c r="H6" s="6"/>
      <c r="K6" s="6" t="s">
        <v>207</v>
      </c>
      <c r="L6" s="6"/>
      <c r="O6" s="6" t="s">
        <v>189</v>
      </c>
      <c r="P6" s="6"/>
    </row>
    <row r="7" spans="3:16" ht="15">
      <c r="C7" s="1" t="s">
        <v>208</v>
      </c>
      <c r="D7" s="1"/>
      <c r="E7" s="1"/>
      <c r="F7" s="1"/>
      <c r="G7" s="1"/>
      <c r="H7" s="1"/>
      <c r="I7" s="1"/>
      <c r="J7" s="1"/>
      <c r="K7" s="1"/>
      <c r="L7" s="1"/>
      <c r="M7" s="1"/>
      <c r="N7" s="1"/>
      <c r="O7" s="1"/>
      <c r="P7" s="1"/>
    </row>
    <row r="8" spans="1:16" ht="15">
      <c r="A8" t="s">
        <v>209</v>
      </c>
      <c r="C8" s="9">
        <v>240623</v>
      </c>
      <c r="D8" s="9"/>
      <c r="H8" t="s">
        <v>210</v>
      </c>
      <c r="K8" s="9">
        <v>191606</v>
      </c>
      <c r="L8" s="9"/>
      <c r="P8" t="s">
        <v>211</v>
      </c>
    </row>
    <row r="9" spans="1:16" ht="15">
      <c r="A9" t="s">
        <v>212</v>
      </c>
      <c r="D9" s="7">
        <v>4058</v>
      </c>
      <c r="H9" s="12">
        <v>1.4</v>
      </c>
      <c r="L9" s="7">
        <v>11635</v>
      </c>
      <c r="P9" s="12">
        <v>4.8</v>
      </c>
    </row>
    <row r="10" spans="1:16" ht="15">
      <c r="A10" t="s">
        <v>213</v>
      </c>
      <c r="D10" s="7">
        <v>8</v>
      </c>
      <c r="H10" s="12">
        <v>0</v>
      </c>
      <c r="L10" s="7">
        <v>101</v>
      </c>
      <c r="P10" s="12">
        <v>0</v>
      </c>
    </row>
    <row r="11" spans="1:16" ht="15">
      <c r="A11" t="s">
        <v>214</v>
      </c>
      <c r="D11" s="7">
        <v>39307</v>
      </c>
      <c r="H11" s="12">
        <v>13.9</v>
      </c>
      <c r="L11" s="7">
        <v>37196</v>
      </c>
      <c r="P11" s="12">
        <v>15.5</v>
      </c>
    </row>
    <row r="13" spans="1:16" ht="15">
      <c r="A13" t="s">
        <v>40</v>
      </c>
      <c r="C13" s="9">
        <v>283996</v>
      </c>
      <c r="D13" s="9"/>
      <c r="H13" t="s">
        <v>202</v>
      </c>
      <c r="K13" s="9">
        <v>240538</v>
      </c>
      <c r="L13" s="9"/>
      <c r="P13" t="s">
        <v>202</v>
      </c>
    </row>
  </sheetData>
  <sheetProtection selectLockedCells="1" selectUnlockedCells="1"/>
  <mergeCells count="12">
    <mergeCell ref="A2:F2"/>
    <mergeCell ref="C5:H5"/>
    <mergeCell ref="K5:P5"/>
    <mergeCell ref="C6:D6"/>
    <mergeCell ref="G6:H6"/>
    <mergeCell ref="K6:L6"/>
    <mergeCell ref="O6:P6"/>
    <mergeCell ref="C7:P7"/>
    <mergeCell ref="C8:D8"/>
    <mergeCell ref="K8:L8"/>
    <mergeCell ref="C13:D13"/>
    <mergeCell ref="K13:L1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205</v>
      </c>
      <c r="B2" s="1"/>
      <c r="C2" s="1"/>
      <c r="D2" s="1"/>
      <c r="E2" s="1"/>
      <c r="F2" s="1"/>
    </row>
    <row r="5" spans="3:16" ht="15">
      <c r="C5" s="1" t="s">
        <v>184</v>
      </c>
      <c r="D5" s="1"/>
      <c r="E5" s="1"/>
      <c r="F5" s="1"/>
      <c r="G5" s="1"/>
      <c r="H5" s="1"/>
      <c r="K5" s="1" t="s">
        <v>185</v>
      </c>
      <c r="L5" s="1"/>
      <c r="M5" s="1"/>
      <c r="N5" s="1"/>
      <c r="O5" s="1"/>
      <c r="P5" s="1"/>
    </row>
    <row r="6" spans="1:16" ht="39.75" customHeight="1">
      <c r="A6" s="2" t="s">
        <v>206</v>
      </c>
      <c r="C6" s="6" t="s">
        <v>207</v>
      </c>
      <c r="D6" s="6"/>
      <c r="G6" s="6" t="s">
        <v>189</v>
      </c>
      <c r="H6" s="6"/>
      <c r="K6" s="6" t="s">
        <v>207</v>
      </c>
      <c r="L6" s="6"/>
      <c r="O6" s="6" t="s">
        <v>189</v>
      </c>
      <c r="P6" s="6"/>
    </row>
    <row r="7" spans="3:16" ht="15">
      <c r="C7" s="1" t="s">
        <v>208</v>
      </c>
      <c r="D7" s="1"/>
      <c r="E7" s="1"/>
      <c r="F7" s="1"/>
      <c r="G7" s="1"/>
      <c r="H7" s="1"/>
      <c r="I7" s="1"/>
      <c r="J7" s="1"/>
      <c r="K7" s="1"/>
      <c r="L7" s="1"/>
      <c r="M7" s="1"/>
      <c r="N7" s="1"/>
      <c r="O7" s="1"/>
      <c r="P7" s="1"/>
    </row>
    <row r="8" spans="1:16" ht="15">
      <c r="A8" t="s">
        <v>209</v>
      </c>
      <c r="C8" s="9">
        <v>251570</v>
      </c>
      <c r="D8" s="9"/>
      <c r="H8" t="s">
        <v>215</v>
      </c>
      <c r="K8" s="9">
        <v>278769</v>
      </c>
      <c r="L8" s="9"/>
      <c r="P8" t="s">
        <v>216</v>
      </c>
    </row>
    <row r="9" spans="1:16" ht="15">
      <c r="A9" t="s">
        <v>212</v>
      </c>
      <c r="D9" s="7">
        <v>31752</v>
      </c>
      <c r="H9" s="12">
        <v>11.1</v>
      </c>
      <c r="L9" s="7">
        <v>12875</v>
      </c>
      <c r="P9" s="12">
        <v>4.4</v>
      </c>
    </row>
    <row r="10" spans="1:16" ht="15">
      <c r="A10" t="s">
        <v>213</v>
      </c>
      <c r="D10" s="7">
        <v>1331</v>
      </c>
      <c r="H10" s="12">
        <v>0.5</v>
      </c>
      <c r="L10" s="7">
        <v>2978</v>
      </c>
      <c r="P10" s="12">
        <v>1</v>
      </c>
    </row>
    <row r="11" spans="1:16" ht="15">
      <c r="A11" t="s">
        <v>214</v>
      </c>
      <c r="D11" s="7">
        <v>192</v>
      </c>
      <c r="H11" s="12">
        <v>0.1</v>
      </c>
      <c r="L11" s="7">
        <v>617</v>
      </c>
      <c r="P11" s="12">
        <v>0.2</v>
      </c>
    </row>
    <row r="13" spans="1:16" ht="15">
      <c r="A13" t="s">
        <v>40</v>
      </c>
      <c r="C13" s="9">
        <v>284845</v>
      </c>
      <c r="D13" s="9"/>
      <c r="H13" t="s">
        <v>202</v>
      </c>
      <c r="K13" s="9">
        <v>295239</v>
      </c>
      <c r="L13" s="9"/>
      <c r="P13" t="s">
        <v>202</v>
      </c>
    </row>
  </sheetData>
  <sheetProtection selectLockedCells="1" selectUnlockedCells="1"/>
  <mergeCells count="12">
    <mergeCell ref="A2:F2"/>
    <mergeCell ref="C5:H5"/>
    <mergeCell ref="K5:P5"/>
    <mergeCell ref="C6:D6"/>
    <mergeCell ref="G6:H6"/>
    <mergeCell ref="K6:L6"/>
    <mergeCell ref="O6:P6"/>
    <mergeCell ref="C7:P7"/>
    <mergeCell ref="C8:D8"/>
    <mergeCell ref="K8:L8"/>
    <mergeCell ref="C13:D13"/>
    <mergeCell ref="K13:L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217</v>
      </c>
      <c r="B2" s="1"/>
      <c r="C2" s="1"/>
      <c r="D2" s="1"/>
      <c r="E2" s="1"/>
      <c r="F2" s="1"/>
    </row>
    <row r="5" spans="3:16" ht="15">
      <c r="C5" s="1" t="s">
        <v>184</v>
      </c>
      <c r="D5" s="1"/>
      <c r="E5" s="1"/>
      <c r="F5" s="1"/>
      <c r="G5" s="1"/>
      <c r="H5" s="1"/>
      <c r="K5" s="1" t="s">
        <v>185</v>
      </c>
      <c r="L5" s="1"/>
      <c r="M5" s="1"/>
      <c r="N5" s="1"/>
      <c r="O5" s="1"/>
      <c r="P5" s="1"/>
    </row>
    <row r="6" spans="3:16" ht="39.75" customHeight="1">
      <c r="C6" s="6" t="s">
        <v>207</v>
      </c>
      <c r="D6" s="6"/>
      <c r="G6" s="6" t="s">
        <v>189</v>
      </c>
      <c r="H6" s="6"/>
      <c r="K6" s="6" t="s">
        <v>207</v>
      </c>
      <c r="L6" s="6"/>
      <c r="O6" s="6" t="s">
        <v>189</v>
      </c>
      <c r="P6" s="6"/>
    </row>
    <row r="7" spans="3:16" ht="15">
      <c r="C7" s="1" t="s">
        <v>208</v>
      </c>
      <c r="D7" s="1"/>
      <c r="E7" s="1"/>
      <c r="F7" s="1"/>
      <c r="G7" s="1"/>
      <c r="H7" s="1"/>
      <c r="I7" s="1"/>
      <c r="J7" s="1"/>
      <c r="K7" s="1"/>
      <c r="L7" s="1"/>
      <c r="M7" s="1"/>
      <c r="N7" s="1"/>
      <c r="O7" s="1"/>
      <c r="P7" s="1"/>
    </row>
    <row r="8" spans="1:16" ht="15">
      <c r="A8" t="s">
        <v>218</v>
      </c>
      <c r="C8" s="9">
        <v>88596</v>
      </c>
      <c r="D8" s="9"/>
      <c r="H8" t="s">
        <v>219</v>
      </c>
      <c r="K8" s="9">
        <v>52128</v>
      </c>
      <c r="L8" s="9"/>
      <c r="P8" t="s">
        <v>220</v>
      </c>
    </row>
    <row r="9" spans="1:16" ht="15">
      <c r="A9" t="s">
        <v>221</v>
      </c>
      <c r="D9" s="7">
        <v>43109</v>
      </c>
      <c r="H9" s="12">
        <v>15.2</v>
      </c>
      <c r="L9" s="7">
        <v>24169</v>
      </c>
      <c r="P9" s="12">
        <v>10</v>
      </c>
    </row>
    <row r="10" spans="1:16" ht="15">
      <c r="A10" t="s">
        <v>222</v>
      </c>
      <c r="D10" s="7">
        <v>39187</v>
      </c>
      <c r="H10" s="12">
        <v>13.8</v>
      </c>
      <c r="L10" s="7">
        <v>53525</v>
      </c>
      <c r="P10" s="12">
        <v>22.3</v>
      </c>
    </row>
    <row r="11" spans="1:16" ht="15">
      <c r="A11" t="s">
        <v>223</v>
      </c>
      <c r="D11" s="7">
        <v>24635</v>
      </c>
      <c r="H11" s="12">
        <v>8.7</v>
      </c>
      <c r="L11" s="7">
        <v>20641</v>
      </c>
      <c r="P11" s="12">
        <v>8.6</v>
      </c>
    </row>
    <row r="12" spans="1:16" ht="15">
      <c r="A12" t="s">
        <v>224</v>
      </c>
      <c r="D12" s="7">
        <v>16574</v>
      </c>
      <c r="H12" s="12">
        <v>5.8</v>
      </c>
      <c r="L12" s="7">
        <v>15026</v>
      </c>
      <c r="P12" s="12">
        <v>6.2</v>
      </c>
    </row>
    <row r="13" spans="1:16" ht="15">
      <c r="A13" t="s">
        <v>225</v>
      </c>
      <c r="D13" s="7">
        <v>14707</v>
      </c>
      <c r="H13" s="12">
        <v>5.2</v>
      </c>
      <c r="L13" s="7">
        <v>10980</v>
      </c>
      <c r="P13" s="12">
        <v>4.6</v>
      </c>
    </row>
    <row r="14" spans="1:16" ht="15">
      <c r="A14" t="s">
        <v>226</v>
      </c>
      <c r="D14" s="7">
        <v>12828</v>
      </c>
      <c r="H14" s="12">
        <v>4.5</v>
      </c>
      <c r="L14" s="7">
        <v>17031</v>
      </c>
      <c r="P14" s="12">
        <v>7.1</v>
      </c>
    </row>
    <row r="15" spans="1:16" ht="15">
      <c r="A15" t="s">
        <v>227</v>
      </c>
      <c r="D15" s="7">
        <v>10694</v>
      </c>
      <c r="H15" s="12">
        <v>3.8</v>
      </c>
      <c r="L15" s="7">
        <v>101</v>
      </c>
      <c r="P15" s="12">
        <v>0</v>
      </c>
    </row>
    <row r="16" spans="1:16" ht="15">
      <c r="A16" t="s">
        <v>228</v>
      </c>
      <c r="D16" s="7">
        <v>10526</v>
      </c>
      <c r="H16" s="12">
        <v>3.7</v>
      </c>
      <c r="L16" s="7">
        <v>15262</v>
      </c>
      <c r="P16" s="12">
        <v>6.3</v>
      </c>
    </row>
    <row r="17" spans="1:16" ht="15">
      <c r="A17" t="s">
        <v>229</v>
      </c>
      <c r="D17" s="7">
        <v>9131</v>
      </c>
      <c r="H17" s="12">
        <v>3.2</v>
      </c>
      <c r="L17" s="7">
        <v>10348</v>
      </c>
      <c r="P17" s="12">
        <v>4.3</v>
      </c>
    </row>
    <row r="18" spans="1:16" ht="15">
      <c r="A18" t="s">
        <v>230</v>
      </c>
      <c r="D18" s="7">
        <v>7642</v>
      </c>
      <c r="H18" s="12">
        <v>2.7</v>
      </c>
      <c r="L18" s="7">
        <v>9239</v>
      </c>
      <c r="P18" s="12">
        <v>3.9</v>
      </c>
    </row>
    <row r="19" spans="1:16" ht="15">
      <c r="A19" t="s">
        <v>231</v>
      </c>
      <c r="D19" s="7">
        <v>6367</v>
      </c>
      <c r="H19" s="12">
        <v>2.2</v>
      </c>
      <c r="L19" s="7">
        <v>3436</v>
      </c>
      <c r="P19" s="12">
        <v>1.4</v>
      </c>
    </row>
    <row r="20" spans="1:16" ht="15">
      <c r="A20" t="s">
        <v>232</v>
      </c>
      <c r="D20" t="s">
        <v>37</v>
      </c>
      <c r="H20" t="s">
        <v>37</v>
      </c>
      <c r="L20" s="7">
        <v>6667</v>
      </c>
      <c r="P20" s="12">
        <v>2.8</v>
      </c>
    </row>
    <row r="21" spans="1:16" ht="15">
      <c r="A21" t="s">
        <v>233</v>
      </c>
      <c r="D21" t="s">
        <v>37</v>
      </c>
      <c r="H21" t="s">
        <v>37</v>
      </c>
      <c r="L21" s="7">
        <v>1985</v>
      </c>
      <c r="P21" s="12">
        <v>0.8</v>
      </c>
    </row>
    <row r="23" spans="1:16" ht="15">
      <c r="A23" t="s">
        <v>40</v>
      </c>
      <c r="C23" s="9">
        <v>283996</v>
      </c>
      <c r="D23" s="9"/>
      <c r="H23" t="s">
        <v>202</v>
      </c>
      <c r="K23" s="9">
        <v>240538</v>
      </c>
      <c r="L23" s="9"/>
      <c r="P23" t="s">
        <v>202</v>
      </c>
    </row>
  </sheetData>
  <sheetProtection selectLockedCells="1" selectUnlockedCells="1"/>
  <mergeCells count="12">
    <mergeCell ref="A2:F2"/>
    <mergeCell ref="C5:H5"/>
    <mergeCell ref="K5:P5"/>
    <mergeCell ref="C6:D6"/>
    <mergeCell ref="G6:H6"/>
    <mergeCell ref="K6:L6"/>
    <mergeCell ref="O6:P6"/>
    <mergeCell ref="C7:P7"/>
    <mergeCell ref="C8:D8"/>
    <mergeCell ref="K8:L8"/>
    <mergeCell ref="C23:D23"/>
    <mergeCell ref="K23:L2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P4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184</v>
      </c>
      <c r="D3" s="1"/>
      <c r="E3" s="1"/>
      <c r="F3" s="1"/>
      <c r="G3" s="1"/>
      <c r="H3" s="1"/>
      <c r="K3" s="1" t="s">
        <v>185</v>
      </c>
      <c r="L3" s="1"/>
      <c r="M3" s="1"/>
      <c r="N3" s="1"/>
      <c r="O3" s="1"/>
      <c r="P3" s="1"/>
    </row>
    <row r="4" spans="3:16" ht="39.75" customHeight="1">
      <c r="C4" s="6" t="s">
        <v>207</v>
      </c>
      <c r="D4" s="6"/>
      <c r="G4" s="6" t="s">
        <v>189</v>
      </c>
      <c r="H4" s="6"/>
      <c r="K4" s="6" t="s">
        <v>207</v>
      </c>
      <c r="L4" s="6"/>
      <c r="O4" s="6" t="s">
        <v>189</v>
      </c>
      <c r="P4" s="6"/>
    </row>
    <row r="5" spans="3:16" ht="15">
      <c r="C5" s="1" t="s">
        <v>208</v>
      </c>
      <c r="D5" s="1"/>
      <c r="E5" s="1"/>
      <c r="F5" s="1"/>
      <c r="G5" s="1"/>
      <c r="H5" s="1"/>
      <c r="I5" s="1"/>
      <c r="J5" s="1"/>
      <c r="K5" s="1"/>
      <c r="L5" s="1"/>
      <c r="M5" s="1"/>
      <c r="N5" s="1"/>
      <c r="O5" s="1"/>
      <c r="P5" s="1"/>
    </row>
    <row r="6" spans="1:16" ht="15">
      <c r="A6" t="s">
        <v>234</v>
      </c>
      <c r="C6" s="9">
        <v>37308</v>
      </c>
      <c r="D6" s="9"/>
      <c r="H6" t="s">
        <v>235</v>
      </c>
      <c r="K6" s="9">
        <v>42751</v>
      </c>
      <c r="L6" s="9"/>
      <c r="P6" t="s">
        <v>236</v>
      </c>
    </row>
    <row r="7" spans="1:16" ht="15">
      <c r="A7" t="s">
        <v>237</v>
      </c>
      <c r="D7" s="7">
        <v>28339</v>
      </c>
      <c r="H7" s="12">
        <v>9.9</v>
      </c>
      <c r="L7" s="7">
        <v>35341</v>
      </c>
      <c r="P7" s="12">
        <v>11.9</v>
      </c>
    </row>
    <row r="8" spans="1:16" ht="15">
      <c r="A8" t="s">
        <v>238</v>
      </c>
      <c r="D8" s="7">
        <v>24714</v>
      </c>
      <c r="H8" s="12">
        <v>8.7</v>
      </c>
      <c r="L8" s="7">
        <v>25758</v>
      </c>
      <c r="P8" s="12">
        <v>8.7</v>
      </c>
    </row>
    <row r="9" spans="1:16" ht="15">
      <c r="A9" t="s">
        <v>239</v>
      </c>
      <c r="D9" s="7">
        <v>18898</v>
      </c>
      <c r="H9" s="12">
        <v>6.6</v>
      </c>
      <c r="L9" s="7">
        <v>22026</v>
      </c>
      <c r="P9" s="12">
        <v>7.4</v>
      </c>
    </row>
    <row r="10" spans="1:16" ht="15">
      <c r="A10" t="s">
        <v>240</v>
      </c>
      <c r="D10" s="7">
        <v>13559</v>
      </c>
      <c r="H10" s="12">
        <v>4.8</v>
      </c>
      <c r="L10" s="7">
        <v>10806</v>
      </c>
      <c r="P10" s="12">
        <v>3.7</v>
      </c>
    </row>
    <row r="11" spans="1:16" ht="15">
      <c r="A11" t="s">
        <v>241</v>
      </c>
      <c r="D11" s="7">
        <v>12580</v>
      </c>
      <c r="H11" s="12">
        <v>4.4</v>
      </c>
      <c r="L11" s="7">
        <v>7287</v>
      </c>
      <c r="P11" s="12">
        <v>2.5</v>
      </c>
    </row>
    <row r="12" spans="1:16" ht="15">
      <c r="A12" t="s">
        <v>242</v>
      </c>
      <c r="D12" s="7">
        <v>11777</v>
      </c>
      <c r="H12" s="12">
        <v>4.1</v>
      </c>
      <c r="L12" s="7">
        <v>15290</v>
      </c>
      <c r="P12" s="12">
        <v>5.2</v>
      </c>
    </row>
    <row r="13" spans="1:16" ht="15">
      <c r="A13" t="s">
        <v>243</v>
      </c>
      <c r="D13" s="7">
        <v>11770</v>
      </c>
      <c r="H13" s="12">
        <v>4.1</v>
      </c>
      <c r="L13" s="7">
        <v>19928</v>
      </c>
      <c r="P13" s="12">
        <v>6.7</v>
      </c>
    </row>
    <row r="14" spans="1:16" ht="15">
      <c r="A14" t="s">
        <v>244</v>
      </c>
      <c r="D14" s="7">
        <v>11364</v>
      </c>
      <c r="H14" s="12">
        <v>4</v>
      </c>
      <c r="L14" s="7">
        <v>6675</v>
      </c>
      <c r="P14" s="12">
        <v>2.3</v>
      </c>
    </row>
    <row r="15" spans="1:16" ht="15">
      <c r="A15" t="s">
        <v>245</v>
      </c>
      <c r="D15" s="7">
        <v>10175</v>
      </c>
      <c r="H15" s="12">
        <v>3.6</v>
      </c>
      <c r="L15" t="s">
        <v>37</v>
      </c>
      <c r="P15" t="s">
        <v>37</v>
      </c>
    </row>
    <row r="16" spans="1:16" ht="15">
      <c r="A16" t="s">
        <v>246</v>
      </c>
      <c r="D16" s="7">
        <v>9451</v>
      </c>
      <c r="H16" s="12">
        <v>3.3</v>
      </c>
      <c r="L16" t="s">
        <v>37</v>
      </c>
      <c r="P16" t="s">
        <v>37</v>
      </c>
    </row>
    <row r="17" spans="1:16" ht="15">
      <c r="A17" t="s">
        <v>247</v>
      </c>
      <c r="D17" s="7">
        <v>9342</v>
      </c>
      <c r="H17" s="12">
        <v>3.3</v>
      </c>
      <c r="L17" s="7">
        <v>12904</v>
      </c>
      <c r="P17" s="12">
        <v>4.4</v>
      </c>
    </row>
    <row r="18" spans="1:16" ht="15">
      <c r="A18" t="s">
        <v>248</v>
      </c>
      <c r="D18" s="7">
        <v>8009</v>
      </c>
      <c r="H18" s="12">
        <v>2.8</v>
      </c>
      <c r="L18" s="7">
        <v>12629</v>
      </c>
      <c r="P18" s="12">
        <v>4.3</v>
      </c>
    </row>
    <row r="19" spans="1:16" ht="15">
      <c r="A19" t="s">
        <v>249</v>
      </c>
      <c r="D19" s="7">
        <v>7774</v>
      </c>
      <c r="H19" s="12">
        <v>2.7</v>
      </c>
      <c r="L19" s="7">
        <v>1008</v>
      </c>
      <c r="P19" s="12">
        <v>0.30000000000000004</v>
      </c>
    </row>
    <row r="20" spans="1:16" ht="15">
      <c r="A20" t="s">
        <v>250</v>
      </c>
      <c r="D20" s="7">
        <v>6975</v>
      </c>
      <c r="H20" s="12">
        <v>2.4</v>
      </c>
      <c r="L20" s="7">
        <v>6281</v>
      </c>
      <c r="P20" s="12">
        <v>2.1</v>
      </c>
    </row>
    <row r="21" spans="1:16" ht="15">
      <c r="A21" t="s">
        <v>251</v>
      </c>
      <c r="D21" s="7">
        <v>5944</v>
      </c>
      <c r="H21" s="12">
        <v>2.1</v>
      </c>
      <c r="L21" s="7">
        <v>5886</v>
      </c>
      <c r="P21" s="12">
        <v>2</v>
      </c>
    </row>
    <row r="22" spans="1:16" ht="15">
      <c r="A22" t="s">
        <v>252</v>
      </c>
      <c r="D22" s="7">
        <v>5694</v>
      </c>
      <c r="H22" s="12">
        <v>2</v>
      </c>
      <c r="L22" s="7">
        <v>5856</v>
      </c>
      <c r="P22" s="12">
        <v>2</v>
      </c>
    </row>
    <row r="23" spans="1:16" ht="15">
      <c r="A23" t="s">
        <v>253</v>
      </c>
      <c r="D23" s="7">
        <v>5470</v>
      </c>
      <c r="H23" s="12">
        <v>1.9</v>
      </c>
      <c r="L23" s="7">
        <v>6650</v>
      </c>
      <c r="P23" s="12">
        <v>2.2</v>
      </c>
    </row>
    <row r="24" spans="1:16" ht="15">
      <c r="A24" t="s">
        <v>254</v>
      </c>
      <c r="D24" s="7">
        <v>4958</v>
      </c>
      <c r="H24" s="12">
        <v>1.8</v>
      </c>
      <c r="L24" s="7">
        <v>5826</v>
      </c>
      <c r="P24" s="12">
        <v>2</v>
      </c>
    </row>
    <row r="25" spans="1:16" ht="15">
      <c r="A25" t="s">
        <v>224</v>
      </c>
      <c r="D25" s="7">
        <v>4768</v>
      </c>
      <c r="H25" s="12">
        <v>1.7000000000000002</v>
      </c>
      <c r="L25" s="7">
        <v>2004</v>
      </c>
      <c r="P25" s="12">
        <v>0.7</v>
      </c>
    </row>
    <row r="26" spans="1:16" ht="15">
      <c r="A26" t="s">
        <v>255</v>
      </c>
      <c r="D26" s="7">
        <v>4712</v>
      </c>
      <c r="H26" s="12">
        <v>1.7000000000000002</v>
      </c>
      <c r="L26" s="7">
        <v>5425</v>
      </c>
      <c r="P26" s="12">
        <v>1.8</v>
      </c>
    </row>
    <row r="27" spans="1:16" ht="15">
      <c r="A27" t="s">
        <v>256</v>
      </c>
      <c r="D27" s="7">
        <v>4168</v>
      </c>
      <c r="H27" s="12">
        <v>1.5</v>
      </c>
      <c r="L27" s="7">
        <v>4313</v>
      </c>
      <c r="P27" s="12">
        <v>1.5</v>
      </c>
    </row>
    <row r="28" spans="1:16" ht="15">
      <c r="A28" t="s">
        <v>257</v>
      </c>
      <c r="D28" s="7">
        <v>3557</v>
      </c>
      <c r="H28" s="12">
        <v>1.2</v>
      </c>
      <c r="L28" s="7">
        <v>2646</v>
      </c>
      <c r="P28" s="12">
        <v>0.9</v>
      </c>
    </row>
    <row r="29" spans="1:16" ht="15">
      <c r="A29" t="s">
        <v>233</v>
      </c>
      <c r="D29" s="7">
        <v>3029</v>
      </c>
      <c r="H29" s="12">
        <v>1.1</v>
      </c>
      <c r="L29" s="7">
        <v>5627</v>
      </c>
      <c r="P29" s="12">
        <v>1.9</v>
      </c>
    </row>
    <row r="30" spans="1:16" ht="15">
      <c r="A30" t="s">
        <v>258</v>
      </c>
      <c r="D30" s="7">
        <v>2873</v>
      </c>
      <c r="H30" s="12">
        <v>1</v>
      </c>
      <c r="L30" s="7">
        <v>10091</v>
      </c>
      <c r="P30" s="12">
        <v>3.4</v>
      </c>
    </row>
    <row r="31" spans="1:16" ht="15">
      <c r="A31" t="s">
        <v>259</v>
      </c>
      <c r="D31" s="7">
        <v>2869</v>
      </c>
      <c r="H31" s="12">
        <v>1</v>
      </c>
      <c r="L31" t="s">
        <v>37</v>
      </c>
      <c r="P31" t="s">
        <v>37</v>
      </c>
    </row>
    <row r="32" spans="1:16" ht="15">
      <c r="A32" t="s">
        <v>260</v>
      </c>
      <c r="D32" s="7">
        <v>2737</v>
      </c>
      <c r="H32" s="12">
        <v>1</v>
      </c>
      <c r="L32" s="7">
        <v>5861</v>
      </c>
      <c r="P32" s="12">
        <v>2</v>
      </c>
    </row>
    <row r="33" spans="1:16" ht="15">
      <c r="A33" t="s">
        <v>261</v>
      </c>
      <c r="D33" s="7">
        <v>2618</v>
      </c>
      <c r="H33" s="12">
        <v>0.9</v>
      </c>
      <c r="L33" s="7">
        <v>4832</v>
      </c>
      <c r="P33" s="12">
        <v>1.6</v>
      </c>
    </row>
    <row r="34" spans="1:16" ht="15">
      <c r="A34" t="s">
        <v>262</v>
      </c>
      <c r="D34" s="7">
        <v>2273</v>
      </c>
      <c r="H34" s="12">
        <v>0.8</v>
      </c>
      <c r="L34" s="7">
        <v>6070</v>
      </c>
      <c r="P34" s="12">
        <v>2.1</v>
      </c>
    </row>
    <row r="35" spans="1:16" ht="15">
      <c r="A35" t="s">
        <v>263</v>
      </c>
      <c r="D35" s="7">
        <v>1917</v>
      </c>
      <c r="H35" s="12">
        <v>0.7</v>
      </c>
      <c r="L35" t="s">
        <v>37</v>
      </c>
      <c r="P35" t="s">
        <v>37</v>
      </c>
    </row>
    <row r="36" spans="1:16" ht="15">
      <c r="A36" t="s">
        <v>264</v>
      </c>
      <c r="D36" s="7">
        <v>1505</v>
      </c>
      <c r="H36" s="12">
        <v>0.5</v>
      </c>
      <c r="L36" s="7">
        <v>1835</v>
      </c>
      <c r="P36" s="12">
        <v>0.6000000000000001</v>
      </c>
    </row>
    <row r="37" spans="1:16" ht="15">
      <c r="A37" t="s">
        <v>265</v>
      </c>
      <c r="D37" s="7">
        <v>1258</v>
      </c>
      <c r="H37" s="12">
        <v>0.4</v>
      </c>
      <c r="L37" s="7">
        <v>467</v>
      </c>
      <c r="P37" s="12">
        <v>0.2</v>
      </c>
    </row>
    <row r="38" spans="1:16" ht="15">
      <c r="A38" t="s">
        <v>266</v>
      </c>
      <c r="D38" s="7">
        <v>984</v>
      </c>
      <c r="H38" s="12">
        <v>0.30000000000000004</v>
      </c>
      <c r="L38" t="s">
        <v>37</v>
      </c>
      <c r="P38" t="s">
        <v>37</v>
      </c>
    </row>
    <row r="39" spans="1:16" ht="15">
      <c r="A39" t="s">
        <v>267</v>
      </c>
      <c r="D39" s="7">
        <v>732</v>
      </c>
      <c r="H39" s="12">
        <v>0.30000000000000004</v>
      </c>
      <c r="L39" s="7">
        <v>250</v>
      </c>
      <c r="P39" s="12">
        <v>0.1</v>
      </c>
    </row>
    <row r="40" spans="1:16" ht="15">
      <c r="A40" t="s">
        <v>268</v>
      </c>
      <c r="D40" s="7">
        <v>496</v>
      </c>
      <c r="H40" s="12">
        <v>0.2</v>
      </c>
      <c r="L40" t="s">
        <v>37</v>
      </c>
      <c r="P40" t="s">
        <v>37</v>
      </c>
    </row>
    <row r="41" spans="1:16" ht="15">
      <c r="A41" t="s">
        <v>269</v>
      </c>
      <c r="D41" s="7">
        <v>248</v>
      </c>
      <c r="H41" s="12">
        <v>0.1</v>
      </c>
      <c r="L41" s="7">
        <v>485</v>
      </c>
      <c r="P41" s="12">
        <v>0.2</v>
      </c>
    </row>
    <row r="42" spans="1:16" ht="15">
      <c r="A42" t="s">
        <v>270</v>
      </c>
      <c r="D42" t="s">
        <v>37</v>
      </c>
      <c r="H42" t="s">
        <v>37</v>
      </c>
      <c r="L42" s="7">
        <v>2431</v>
      </c>
      <c r="P42" s="12">
        <v>0.8</v>
      </c>
    </row>
    <row r="44" spans="1:16" ht="15">
      <c r="A44" t="s">
        <v>40</v>
      </c>
      <c r="C44" s="9">
        <v>284845</v>
      </c>
      <c r="D44" s="9"/>
      <c r="H44" t="s">
        <v>202</v>
      </c>
      <c r="K44" s="9">
        <v>295239</v>
      </c>
      <c r="L44" s="9"/>
      <c r="P44" t="s">
        <v>202</v>
      </c>
    </row>
  </sheetData>
  <sheetProtection selectLockedCells="1" selectUnlockedCells="1"/>
  <mergeCells count="11">
    <mergeCell ref="C3:H3"/>
    <mergeCell ref="K3:P3"/>
    <mergeCell ref="C4:D4"/>
    <mergeCell ref="G4:H4"/>
    <mergeCell ref="K4:L4"/>
    <mergeCell ref="O4:P4"/>
    <mergeCell ref="C5:P5"/>
    <mergeCell ref="C6:D6"/>
    <mergeCell ref="K6:L6"/>
    <mergeCell ref="C44:D44"/>
    <mergeCell ref="K44:L4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271</v>
      </c>
      <c r="B2" s="1"/>
      <c r="C2" s="1"/>
      <c r="D2" s="1"/>
      <c r="E2" s="1"/>
      <c r="F2" s="1"/>
    </row>
    <row r="5" spans="3:16" ht="15">
      <c r="C5" s="1" t="s">
        <v>184</v>
      </c>
      <c r="D5" s="1"/>
      <c r="E5" s="1"/>
      <c r="F5" s="1"/>
      <c r="G5" s="1"/>
      <c r="H5" s="1"/>
      <c r="K5" s="1" t="s">
        <v>185</v>
      </c>
      <c r="L5" s="1"/>
      <c r="M5" s="1"/>
      <c r="N5" s="1"/>
      <c r="O5" s="1"/>
      <c r="P5" s="1"/>
    </row>
    <row r="6" spans="3:16" ht="39.75" customHeight="1">
      <c r="C6" s="6" t="s">
        <v>207</v>
      </c>
      <c r="D6" s="6"/>
      <c r="G6" s="6" t="s">
        <v>189</v>
      </c>
      <c r="H6" s="6"/>
      <c r="K6" s="6" t="s">
        <v>207</v>
      </c>
      <c r="L6" s="6"/>
      <c r="O6" s="6" t="s">
        <v>189</v>
      </c>
      <c r="P6" s="6"/>
    </row>
    <row r="7" spans="3:16" ht="15">
      <c r="C7" s="1" t="s">
        <v>208</v>
      </c>
      <c r="D7" s="1"/>
      <c r="E7" s="1"/>
      <c r="F7" s="1"/>
      <c r="G7" s="1"/>
      <c r="H7" s="1"/>
      <c r="I7" s="1"/>
      <c r="J7" s="1"/>
      <c r="K7" s="1"/>
      <c r="L7" s="1"/>
      <c r="M7" s="1"/>
      <c r="N7" s="1"/>
      <c r="O7" s="1"/>
      <c r="P7" s="1"/>
    </row>
    <row r="8" spans="1:16" ht="15">
      <c r="A8" t="s">
        <v>272</v>
      </c>
      <c r="C8" s="9">
        <v>108661</v>
      </c>
      <c r="D8" s="9"/>
      <c r="H8" t="s">
        <v>273</v>
      </c>
      <c r="K8" s="9">
        <v>92069</v>
      </c>
      <c r="L8" s="9"/>
      <c r="P8" t="s">
        <v>273</v>
      </c>
    </row>
    <row r="9" spans="1:16" ht="15">
      <c r="A9" t="s">
        <v>274</v>
      </c>
      <c r="D9" s="7">
        <v>57553</v>
      </c>
      <c r="H9" s="12">
        <v>20.3</v>
      </c>
      <c r="L9" s="7">
        <v>55767</v>
      </c>
      <c r="P9" s="12">
        <v>23.2</v>
      </c>
    </row>
    <row r="10" spans="1:16" ht="15">
      <c r="A10" t="s">
        <v>275</v>
      </c>
      <c r="D10" s="7">
        <v>52875</v>
      </c>
      <c r="H10" s="12">
        <v>18.6</v>
      </c>
      <c r="L10" s="7">
        <v>34412</v>
      </c>
      <c r="P10" s="12">
        <v>14.3</v>
      </c>
    </row>
    <row r="11" spans="1:16" ht="15">
      <c r="A11" t="s">
        <v>276</v>
      </c>
      <c r="D11" s="7">
        <v>25535</v>
      </c>
      <c r="H11" s="12">
        <v>9</v>
      </c>
      <c r="L11" t="s">
        <v>37</v>
      </c>
      <c r="P11" t="s">
        <v>37</v>
      </c>
    </row>
    <row r="12" spans="1:16" ht="15">
      <c r="A12" t="s">
        <v>277</v>
      </c>
      <c r="D12" s="7">
        <v>24544</v>
      </c>
      <c r="H12" s="12">
        <v>8.6</v>
      </c>
      <c r="L12" s="7">
        <v>40259</v>
      </c>
      <c r="P12" s="12">
        <v>16.7</v>
      </c>
    </row>
    <row r="13" spans="1:16" ht="15">
      <c r="A13" t="s">
        <v>278</v>
      </c>
      <c r="D13" s="7">
        <v>12828</v>
      </c>
      <c r="H13" s="12">
        <v>4.5</v>
      </c>
      <c r="L13" s="7">
        <v>17031</v>
      </c>
      <c r="P13" s="12">
        <v>7.1</v>
      </c>
    </row>
    <row r="14" spans="1:16" ht="15">
      <c r="A14" t="s">
        <v>279</v>
      </c>
      <c r="D14" s="7">
        <v>2000</v>
      </c>
      <c r="H14" s="12">
        <v>0.7</v>
      </c>
      <c r="L14" s="7">
        <v>1000</v>
      </c>
      <c r="P14" s="12">
        <v>0.4</v>
      </c>
    </row>
    <row r="16" spans="1:16" ht="15">
      <c r="A16" t="s">
        <v>40</v>
      </c>
      <c r="C16" s="9">
        <v>283996</v>
      </c>
      <c r="D16" s="9"/>
      <c r="H16" t="s">
        <v>202</v>
      </c>
      <c r="K16" s="9">
        <v>240538</v>
      </c>
      <c r="L16" s="9"/>
      <c r="P16" t="s">
        <v>202</v>
      </c>
    </row>
  </sheetData>
  <sheetProtection selectLockedCells="1" selectUnlockedCells="1"/>
  <mergeCells count="12">
    <mergeCell ref="A2:F2"/>
    <mergeCell ref="C5:H5"/>
    <mergeCell ref="K5:P5"/>
    <mergeCell ref="C6:D6"/>
    <mergeCell ref="G6:H6"/>
    <mergeCell ref="K6:L6"/>
    <mergeCell ref="O6:P6"/>
    <mergeCell ref="C7:P7"/>
    <mergeCell ref="C8:D8"/>
    <mergeCell ref="K8:L8"/>
    <mergeCell ref="C16:D16"/>
    <mergeCell ref="K16:L1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280</v>
      </c>
      <c r="B2" s="1"/>
      <c r="C2" s="1"/>
      <c r="D2" s="1"/>
      <c r="E2" s="1"/>
      <c r="F2" s="1"/>
    </row>
    <row r="5" spans="3:12" ht="15">
      <c r="C5" s="1" t="s">
        <v>281</v>
      </c>
      <c r="D5" s="1"/>
      <c r="E5" s="1"/>
      <c r="F5" s="1"/>
      <c r="G5" s="1"/>
      <c r="H5" s="1"/>
      <c r="I5" s="1"/>
      <c r="J5" s="1"/>
      <c r="K5" s="1"/>
      <c r="L5" s="1"/>
    </row>
    <row r="6" spans="3:12" ht="39.75" customHeight="1">
      <c r="C6" s="6" t="s">
        <v>282</v>
      </c>
      <c r="D6" s="6"/>
      <c r="G6" s="6" t="s">
        <v>283</v>
      </c>
      <c r="H6" s="6"/>
      <c r="K6" s="6" t="s">
        <v>284</v>
      </c>
      <c r="L6" s="6"/>
    </row>
    <row r="7" spans="3:12" ht="15">
      <c r="C7" s="1" t="s">
        <v>208</v>
      </c>
      <c r="D7" s="1"/>
      <c r="E7" s="1"/>
      <c r="F7" s="1"/>
      <c r="G7" s="1"/>
      <c r="H7" s="1"/>
      <c r="I7" s="1"/>
      <c r="J7" s="1"/>
      <c r="K7" s="1"/>
      <c r="L7" s="1"/>
    </row>
    <row r="8" spans="1:12" ht="15">
      <c r="A8" s="2" t="s">
        <v>108</v>
      </c>
      <c r="C8" s="9">
        <v>30050</v>
      </c>
      <c r="D8" s="9"/>
      <c r="G8" s="9">
        <v>27375</v>
      </c>
      <c r="H8" s="9"/>
      <c r="K8" s="9">
        <v>22893</v>
      </c>
      <c r="L8" s="9"/>
    </row>
    <row r="9" spans="1:12" ht="15">
      <c r="A9" s="2" t="s">
        <v>115</v>
      </c>
      <c r="D9" s="7">
        <v>19372</v>
      </c>
      <c r="H9" s="7">
        <v>17701</v>
      </c>
      <c r="L9" s="7">
        <v>14019</v>
      </c>
    </row>
    <row r="11" spans="1:12" ht="15">
      <c r="A11" t="s">
        <v>116</v>
      </c>
      <c r="D11" s="7">
        <v>10678</v>
      </c>
      <c r="H11" s="7">
        <v>9674</v>
      </c>
      <c r="L11" s="7">
        <v>8874</v>
      </c>
    </row>
    <row r="12" spans="1:12" ht="15">
      <c r="A12" t="s">
        <v>285</v>
      </c>
      <c r="D12" s="7">
        <v>226</v>
      </c>
      <c r="H12" s="7">
        <v>3276</v>
      </c>
      <c r="L12" s="7">
        <v>1271</v>
      </c>
    </row>
    <row r="13" spans="1:12" ht="15">
      <c r="A13" t="s">
        <v>286</v>
      </c>
      <c r="D13" s="7">
        <v>741</v>
      </c>
      <c r="H13" s="8">
        <v>-1943</v>
      </c>
      <c r="L13" s="8">
        <v>-1648</v>
      </c>
    </row>
    <row r="15" spans="1:12" ht="15">
      <c r="A15" t="s">
        <v>121</v>
      </c>
      <c r="C15" s="9">
        <v>11645</v>
      </c>
      <c r="D15" s="9"/>
      <c r="G15" s="9">
        <v>11007</v>
      </c>
      <c r="H15" s="9"/>
      <c r="K15" s="9">
        <v>8497</v>
      </c>
      <c r="L15" s="9"/>
    </row>
  </sheetData>
  <sheetProtection selectLockedCells="1" selectUnlockedCells="1"/>
  <mergeCells count="12">
    <mergeCell ref="A2:F2"/>
    <mergeCell ref="C5:L5"/>
    <mergeCell ref="C6:D6"/>
    <mergeCell ref="G6:H6"/>
    <mergeCell ref="K6:L6"/>
    <mergeCell ref="C7:L7"/>
    <mergeCell ref="C8:D8"/>
    <mergeCell ref="G8:H8"/>
    <mergeCell ref="K8:L8"/>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287</v>
      </c>
      <c r="B2" s="1"/>
      <c r="C2" s="1"/>
      <c r="D2" s="1"/>
      <c r="E2" s="1"/>
      <c r="F2" s="1"/>
    </row>
    <row r="5" spans="3:12" ht="39.75" customHeight="1">
      <c r="C5" s="6" t="s">
        <v>282</v>
      </c>
      <c r="D5" s="6"/>
      <c r="G5" s="6" t="s">
        <v>283</v>
      </c>
      <c r="H5" s="6"/>
      <c r="K5" s="6" t="s">
        <v>284</v>
      </c>
      <c r="L5" s="6"/>
    </row>
    <row r="6" spans="3:12" ht="15">
      <c r="C6" s="1" t="s">
        <v>208</v>
      </c>
      <c r="D6" s="1"/>
      <c r="E6" s="1"/>
      <c r="F6" s="1"/>
      <c r="G6" s="1"/>
      <c r="H6" s="1"/>
      <c r="I6" s="1"/>
      <c r="J6" s="1"/>
      <c r="K6" s="1"/>
      <c r="L6" s="1"/>
    </row>
    <row r="7" spans="1:12" ht="15">
      <c r="A7" t="s">
        <v>288</v>
      </c>
      <c r="C7" s="9">
        <v>26871</v>
      </c>
      <c r="D7" s="9"/>
      <c r="G7" s="9">
        <v>24684</v>
      </c>
      <c r="H7" s="9"/>
      <c r="K7" s="9">
        <v>20179</v>
      </c>
      <c r="L7" s="9"/>
    </row>
    <row r="8" spans="1:12" ht="15">
      <c r="A8" t="s">
        <v>289</v>
      </c>
      <c r="D8" s="7">
        <v>1495</v>
      </c>
      <c r="H8" s="7">
        <v>1520</v>
      </c>
      <c r="L8" s="7">
        <v>1775</v>
      </c>
    </row>
    <row r="9" spans="1:12" ht="15">
      <c r="A9" t="s">
        <v>290</v>
      </c>
      <c r="D9" s="7">
        <v>1684</v>
      </c>
      <c r="H9" s="7">
        <v>1171</v>
      </c>
      <c r="L9" s="7">
        <v>939</v>
      </c>
    </row>
    <row r="11" spans="1:12" ht="15">
      <c r="A11" t="s">
        <v>40</v>
      </c>
      <c r="C11" s="9">
        <v>30050</v>
      </c>
      <c r="D11" s="9"/>
      <c r="G11" s="9">
        <v>27375</v>
      </c>
      <c r="H11" s="9"/>
      <c r="K11" s="9">
        <v>22893</v>
      </c>
      <c r="L11" s="9"/>
    </row>
  </sheetData>
  <sheetProtection selectLockedCells="1" selectUnlockedCells="1"/>
  <mergeCells count="11">
    <mergeCell ref="A2:F2"/>
    <mergeCell ref="C5:D5"/>
    <mergeCell ref="G5:H5"/>
    <mergeCell ref="K5:L5"/>
    <mergeCell ref="C6:L6"/>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291</v>
      </c>
      <c r="B2" s="1"/>
      <c r="C2" s="1"/>
      <c r="D2" s="1"/>
      <c r="E2" s="1"/>
      <c r="F2" s="1"/>
    </row>
    <row r="5" spans="3:12" ht="39.75" customHeight="1">
      <c r="C5" s="6" t="s">
        <v>282</v>
      </c>
      <c r="D5" s="6"/>
      <c r="G5" s="6" t="s">
        <v>283</v>
      </c>
      <c r="H5" s="6"/>
      <c r="K5" s="6" t="s">
        <v>284</v>
      </c>
      <c r="L5" s="6"/>
    </row>
    <row r="6" spans="3:12" ht="15">
      <c r="C6" s="1" t="s">
        <v>208</v>
      </c>
      <c r="D6" s="1"/>
      <c r="E6" s="1"/>
      <c r="F6" s="1"/>
      <c r="G6" s="1"/>
      <c r="H6" s="1"/>
      <c r="I6" s="1"/>
      <c r="J6" s="1"/>
      <c r="K6" s="1"/>
      <c r="L6" s="1"/>
    </row>
    <row r="7" spans="1:12" ht="15">
      <c r="A7" t="s">
        <v>110</v>
      </c>
      <c r="C7" s="9">
        <v>8456</v>
      </c>
      <c r="D7" s="9"/>
      <c r="G7" s="9">
        <v>7375</v>
      </c>
      <c r="H7" s="9"/>
      <c r="K7" s="9">
        <v>6084</v>
      </c>
      <c r="L7" s="9"/>
    </row>
    <row r="8" spans="1:12" ht="15">
      <c r="A8" t="s">
        <v>292</v>
      </c>
      <c r="D8" s="7">
        <v>4529</v>
      </c>
      <c r="H8" s="7">
        <v>4157</v>
      </c>
      <c r="L8" s="7">
        <v>3327</v>
      </c>
    </row>
    <row r="9" spans="1:12" ht="15">
      <c r="A9" t="s">
        <v>293</v>
      </c>
      <c r="D9" s="7">
        <v>1336</v>
      </c>
      <c r="H9" s="7">
        <v>1302</v>
      </c>
      <c r="L9" s="7">
        <v>1212</v>
      </c>
    </row>
    <row r="10" spans="1:12" ht="15">
      <c r="A10" t="s">
        <v>294</v>
      </c>
      <c r="D10" s="7">
        <v>2232</v>
      </c>
      <c r="H10" s="7">
        <v>2548</v>
      </c>
      <c r="L10" s="7">
        <v>939</v>
      </c>
    </row>
    <row r="11" spans="1:12" ht="15">
      <c r="A11" t="s">
        <v>112</v>
      </c>
      <c r="D11" s="7">
        <v>1175</v>
      </c>
      <c r="H11" s="7">
        <v>1000</v>
      </c>
      <c r="L11" s="7">
        <v>1000</v>
      </c>
    </row>
    <row r="12" spans="1:12" ht="15">
      <c r="A12" t="s">
        <v>255</v>
      </c>
      <c r="D12" s="7">
        <v>331</v>
      </c>
      <c r="H12" s="7">
        <v>337</v>
      </c>
      <c r="L12" s="7">
        <v>443</v>
      </c>
    </row>
    <row r="13" spans="1:12" ht="15">
      <c r="A13" t="s">
        <v>295</v>
      </c>
      <c r="D13" s="7">
        <v>204</v>
      </c>
      <c r="H13" s="7">
        <v>210</v>
      </c>
      <c r="L13" s="7">
        <v>204</v>
      </c>
    </row>
    <row r="14" spans="1:12" ht="15">
      <c r="A14" t="s">
        <v>114</v>
      </c>
      <c r="D14" s="7">
        <v>114</v>
      </c>
      <c r="H14" s="7">
        <v>294</v>
      </c>
      <c r="L14" t="s">
        <v>37</v>
      </c>
    </row>
    <row r="15" spans="1:12" ht="15">
      <c r="A15" t="s">
        <v>296</v>
      </c>
      <c r="D15" s="7">
        <v>995</v>
      </c>
      <c r="H15" s="7">
        <v>478</v>
      </c>
      <c r="L15" s="7">
        <v>810</v>
      </c>
    </row>
    <row r="17" spans="1:12" ht="15">
      <c r="A17" s="2" t="s">
        <v>115</v>
      </c>
      <c r="C17" s="9">
        <v>19372</v>
      </c>
      <c r="D17" s="9"/>
      <c r="G17" s="9">
        <v>17701</v>
      </c>
      <c r="H17" s="9"/>
      <c r="K17" s="9">
        <v>14019</v>
      </c>
      <c r="L17" s="9"/>
    </row>
  </sheetData>
  <sheetProtection selectLockedCells="1" selectUnlockedCells="1"/>
  <mergeCells count="11">
    <mergeCell ref="A2:F2"/>
    <mergeCell ref="C5:D5"/>
    <mergeCell ref="G5:H5"/>
    <mergeCell ref="K5:L5"/>
    <mergeCell ref="C6:L6"/>
    <mergeCell ref="C7:D7"/>
    <mergeCell ref="G7:H7"/>
    <mergeCell ref="K7:L7"/>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0.7109375" style="0" customWidth="1"/>
    <col min="4" max="5" width="8.7109375" style="0" customWidth="1"/>
    <col min="6" max="6" width="1.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297</v>
      </c>
      <c r="B2" s="1"/>
      <c r="C2" s="1"/>
      <c r="D2" s="1"/>
      <c r="E2" s="1"/>
      <c r="F2" s="1"/>
    </row>
    <row r="5" spans="1:14" ht="39.75" customHeight="1">
      <c r="A5" s="2" t="s">
        <v>298</v>
      </c>
      <c r="C5" s="2" t="s">
        <v>299</v>
      </c>
      <c r="E5" s="6" t="s">
        <v>300</v>
      </c>
      <c r="F5" s="6"/>
      <c r="I5" s="1" t="s">
        <v>301</v>
      </c>
      <c r="J5" s="1"/>
      <c r="M5" s="6" t="s">
        <v>302</v>
      </c>
      <c r="N5" s="6"/>
    </row>
    <row r="6" spans="1:14" ht="15">
      <c r="A6" t="s">
        <v>303</v>
      </c>
      <c r="C6" t="s">
        <v>304</v>
      </c>
      <c r="E6" s="9">
        <v>3206</v>
      </c>
      <c r="F6" s="9"/>
      <c r="I6" s="5" t="s">
        <v>305</v>
      </c>
      <c r="J6" s="5"/>
      <c r="M6" s="9">
        <v>3206</v>
      </c>
      <c r="N6" s="9"/>
    </row>
    <row r="7" spans="1:14" ht="15">
      <c r="A7" t="s">
        <v>306</v>
      </c>
      <c r="C7" t="s">
        <v>307</v>
      </c>
      <c r="F7" t="s">
        <v>37</v>
      </c>
      <c r="J7" s="8">
        <v>-2054</v>
      </c>
      <c r="N7" s="8">
        <v>-2054</v>
      </c>
    </row>
    <row r="8" spans="1:14" ht="15">
      <c r="A8" t="s">
        <v>306</v>
      </c>
      <c r="C8" t="s">
        <v>308</v>
      </c>
      <c r="F8" t="s">
        <v>37</v>
      </c>
      <c r="J8" s="8">
        <v>-1172</v>
      </c>
      <c r="N8" s="8">
        <v>-1172</v>
      </c>
    </row>
    <row r="9" spans="1:14" ht="15">
      <c r="A9" t="s">
        <v>306</v>
      </c>
      <c r="C9" t="s">
        <v>309</v>
      </c>
      <c r="F9" t="s">
        <v>37</v>
      </c>
      <c r="J9" s="8">
        <v>-567</v>
      </c>
      <c r="N9" s="8">
        <v>-567</v>
      </c>
    </row>
  </sheetData>
  <sheetProtection selectLockedCells="1" selectUnlockedCells="1"/>
  <mergeCells count="7">
    <mergeCell ref="A2:F2"/>
    <mergeCell ref="E5:F5"/>
    <mergeCell ref="I5:J5"/>
    <mergeCell ref="M5:N5"/>
    <mergeCell ref="E6:F6"/>
    <mergeCell ref="I6:J6"/>
    <mergeCell ref="M6:N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8.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310</v>
      </c>
      <c r="B2" s="1"/>
      <c r="C2" s="1"/>
      <c r="D2" s="1"/>
      <c r="E2" s="1"/>
      <c r="F2" s="1"/>
    </row>
    <row r="5" spans="1:14" ht="39.75" customHeight="1">
      <c r="A5" s="2" t="s">
        <v>298</v>
      </c>
      <c r="C5" s="2" t="s">
        <v>299</v>
      </c>
      <c r="E5" s="6" t="s">
        <v>300</v>
      </c>
      <c r="F5" s="6"/>
      <c r="I5" s="1" t="s">
        <v>301</v>
      </c>
      <c r="J5" s="1"/>
      <c r="M5" s="6" t="s">
        <v>302</v>
      </c>
      <c r="N5" s="6"/>
    </row>
    <row r="6" spans="1:14" ht="39.75" customHeight="1">
      <c r="A6" t="s">
        <v>311</v>
      </c>
      <c r="C6" s="11" t="s">
        <v>312</v>
      </c>
      <c r="E6" s="9">
        <v>6983</v>
      </c>
      <c r="F6" s="9"/>
      <c r="I6" s="9">
        <v>6886</v>
      </c>
      <c r="J6" s="9"/>
      <c r="M6" s="9">
        <v>97</v>
      </c>
      <c r="N6" s="9"/>
    </row>
    <row r="7" spans="1:14" ht="15">
      <c r="A7" t="s">
        <v>313</v>
      </c>
      <c r="C7" t="s">
        <v>314</v>
      </c>
      <c r="F7" s="7">
        <v>4225</v>
      </c>
      <c r="J7" s="7">
        <v>3938</v>
      </c>
      <c r="N7" s="7">
        <v>287</v>
      </c>
    </row>
    <row r="8" spans="1:14" ht="39.75" customHeight="1">
      <c r="A8" t="s">
        <v>315</v>
      </c>
      <c r="C8" s="11" t="s">
        <v>316</v>
      </c>
      <c r="F8" s="7">
        <v>248</v>
      </c>
      <c r="J8" s="7">
        <v>133</v>
      </c>
      <c r="N8" s="7">
        <v>115</v>
      </c>
    </row>
    <row r="9" spans="1:14" ht="39.75" customHeight="1">
      <c r="A9" t="s">
        <v>315</v>
      </c>
      <c r="C9" s="11" t="s">
        <v>317</v>
      </c>
      <c r="F9" s="7">
        <v>5650</v>
      </c>
      <c r="J9" s="7">
        <v>3026</v>
      </c>
      <c r="N9" s="7">
        <v>2624</v>
      </c>
    </row>
  </sheetData>
  <sheetProtection selectLockedCells="1" selectUnlockedCells="1"/>
  <mergeCells count="7">
    <mergeCell ref="A2:F2"/>
    <mergeCell ref="E5:F5"/>
    <mergeCell ref="I5:J5"/>
    <mergeCell ref="M5:N5"/>
    <mergeCell ref="E6:F6"/>
    <mergeCell ref="I6:J6"/>
    <mergeCell ref="M6:N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7109375" style="0" customWidth="1"/>
    <col min="5" max="6" width="8.7109375" style="0" customWidth="1"/>
    <col min="7" max="7" width="80.8515625" style="0" customWidth="1"/>
    <col min="8" max="16384" width="8.7109375" style="0" customWidth="1"/>
  </cols>
  <sheetData>
    <row r="3" spans="1:7" ht="15">
      <c r="A3" t="s">
        <v>6</v>
      </c>
      <c r="D3" t="e">
        <f aca="true" t="shared" si="0" ref="D3:D10">#N/A</f>
        <v>#N/A</v>
      </c>
      <c r="G3" t="s">
        <v>7</v>
      </c>
    </row>
    <row r="4" spans="1:7" ht="15">
      <c r="A4" t="s">
        <v>8</v>
      </c>
      <c r="D4" t="e">
        <f t="shared" si="0"/>
        <v>#N/A</v>
      </c>
      <c r="G4" t="s">
        <v>9</v>
      </c>
    </row>
    <row r="5" spans="1:7" ht="15">
      <c r="A5" t="s">
        <v>10</v>
      </c>
      <c r="D5" t="e">
        <f t="shared" si="0"/>
        <v>#N/A</v>
      </c>
      <c r="G5" t="s">
        <v>11</v>
      </c>
    </row>
    <row r="6" spans="4:7" ht="15">
      <c r="D6" t="e">
        <f t="shared" si="0"/>
        <v>#N/A</v>
      </c>
      <c r="G6" t="s">
        <v>12</v>
      </c>
    </row>
    <row r="7" spans="1:7" ht="15">
      <c r="A7" t="s">
        <v>8</v>
      </c>
      <c r="D7" t="e">
        <f t="shared" si="0"/>
        <v>#N/A</v>
      </c>
      <c r="G7" t="s">
        <v>13</v>
      </c>
    </row>
    <row r="8" spans="4:7" ht="15">
      <c r="D8" t="e">
        <f t="shared" si="0"/>
        <v>#N/A</v>
      </c>
      <c r="G8" t="s">
        <v>14</v>
      </c>
    </row>
    <row r="9" spans="4:7" ht="15">
      <c r="D9" t="e">
        <f t="shared" si="0"/>
        <v>#N/A</v>
      </c>
      <c r="G9" t="s">
        <v>15</v>
      </c>
    </row>
    <row r="10" spans="4:7" ht="15">
      <c r="D10" t="e">
        <f t="shared" si="0"/>
        <v>#N/A</v>
      </c>
      <c r="G10" t="s">
        <v>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N8"/>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21.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318</v>
      </c>
      <c r="B2" s="1"/>
      <c r="C2" s="1"/>
      <c r="D2" s="1"/>
      <c r="E2" s="1"/>
      <c r="F2" s="1"/>
    </row>
    <row r="5" spans="1:14" ht="39.75" customHeight="1">
      <c r="A5" s="2" t="s">
        <v>298</v>
      </c>
      <c r="C5" s="2" t="s">
        <v>299</v>
      </c>
      <c r="E5" s="6" t="s">
        <v>300</v>
      </c>
      <c r="F5" s="6"/>
      <c r="I5" s="1" t="s">
        <v>301</v>
      </c>
      <c r="J5" s="1"/>
      <c r="M5" s="6" t="s">
        <v>302</v>
      </c>
      <c r="N5" s="6"/>
    </row>
    <row r="6" spans="1:14" ht="15">
      <c r="A6" t="s">
        <v>319</v>
      </c>
      <c r="C6" t="s">
        <v>320</v>
      </c>
      <c r="E6" s="9">
        <v>4887</v>
      </c>
      <c r="F6" s="9"/>
      <c r="I6" s="9">
        <v>4681</v>
      </c>
      <c r="J6" s="9"/>
      <c r="M6" s="9">
        <v>206</v>
      </c>
      <c r="N6" s="9"/>
    </row>
    <row r="7" spans="1:14" ht="15">
      <c r="A7" t="s">
        <v>321</v>
      </c>
      <c r="C7" t="s">
        <v>322</v>
      </c>
      <c r="F7" s="7">
        <v>3030</v>
      </c>
      <c r="J7" s="7">
        <v>2659</v>
      </c>
      <c r="N7" s="7">
        <v>371</v>
      </c>
    </row>
    <row r="8" spans="1:14" ht="15">
      <c r="A8" t="s">
        <v>323</v>
      </c>
      <c r="C8" t="s">
        <v>324</v>
      </c>
      <c r="F8" s="7">
        <v>128</v>
      </c>
      <c r="J8" t="s">
        <v>37</v>
      </c>
      <c r="N8" s="7">
        <v>128</v>
      </c>
    </row>
  </sheetData>
  <sheetProtection selectLockedCells="1" selectUnlockedCells="1"/>
  <mergeCells count="7">
    <mergeCell ref="A2:F2"/>
    <mergeCell ref="E5:F5"/>
    <mergeCell ref="I5:J5"/>
    <mergeCell ref="M5:N5"/>
    <mergeCell ref="E6:F6"/>
    <mergeCell ref="I6:J6"/>
    <mergeCell ref="M6:N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297</v>
      </c>
      <c r="B2" s="1"/>
      <c r="C2" s="1"/>
      <c r="D2" s="1"/>
      <c r="E2" s="1"/>
      <c r="F2" s="1"/>
    </row>
    <row r="5" spans="1:18" ht="39.75" customHeight="1">
      <c r="A5" s="2" t="s">
        <v>298</v>
      </c>
      <c r="C5" s="2" t="s">
        <v>299</v>
      </c>
      <c r="E5" s="1" t="s">
        <v>301</v>
      </c>
      <c r="F5" s="1"/>
      <c r="I5" s="6" t="s">
        <v>325</v>
      </c>
      <c r="J5" s="6"/>
      <c r="M5" s="6" t="s">
        <v>326</v>
      </c>
      <c r="N5" s="6"/>
      <c r="Q5" s="6" t="s">
        <v>327</v>
      </c>
      <c r="R5" s="6"/>
    </row>
    <row r="6" spans="1:18" ht="15">
      <c r="A6" t="s">
        <v>328</v>
      </c>
      <c r="C6" t="s">
        <v>304</v>
      </c>
      <c r="E6" s="9">
        <v>481</v>
      </c>
      <c r="F6" s="9"/>
      <c r="I6" s="9">
        <v>6235</v>
      </c>
      <c r="J6" s="9"/>
      <c r="M6" s="9">
        <v>5754</v>
      </c>
      <c r="N6" s="9"/>
      <c r="Q6" s="9">
        <v>4762</v>
      </c>
      <c r="R6" s="9"/>
    </row>
    <row r="7" spans="1:18" ht="15">
      <c r="A7" t="s">
        <v>306</v>
      </c>
      <c r="C7" t="s">
        <v>329</v>
      </c>
      <c r="F7" t="s">
        <v>37</v>
      </c>
      <c r="J7" t="s">
        <v>37</v>
      </c>
      <c r="N7" t="s">
        <v>37</v>
      </c>
      <c r="R7" s="7">
        <v>2054</v>
      </c>
    </row>
    <row r="8" spans="1:18" ht="39.75" customHeight="1">
      <c r="A8" s="11" t="s">
        <v>330</v>
      </c>
      <c r="C8" t="s">
        <v>309</v>
      </c>
      <c r="F8" s="7">
        <v>9217</v>
      </c>
      <c r="J8" s="7">
        <v>2026</v>
      </c>
      <c r="N8" s="8">
        <v>-7191</v>
      </c>
      <c r="R8" s="8">
        <v>-4735</v>
      </c>
    </row>
  </sheetData>
  <sheetProtection selectLockedCells="1" selectUnlockedCells="1"/>
  <mergeCells count="9">
    <mergeCell ref="A2:F2"/>
    <mergeCell ref="E5:F5"/>
    <mergeCell ref="I5:J5"/>
    <mergeCell ref="M5:N5"/>
    <mergeCell ref="Q5:R5"/>
    <mergeCell ref="E6:F6"/>
    <mergeCell ref="I6:J6"/>
    <mergeCell ref="M6:N6"/>
    <mergeCell ref="Q6:R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6.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310</v>
      </c>
      <c r="B2" s="1"/>
      <c r="C2" s="1"/>
      <c r="D2" s="1"/>
      <c r="E2" s="1"/>
      <c r="F2" s="1"/>
    </row>
    <row r="5" spans="1:18" ht="39.75" customHeight="1">
      <c r="A5" s="2" t="s">
        <v>298</v>
      </c>
      <c r="C5" s="2" t="s">
        <v>299</v>
      </c>
      <c r="E5" s="1" t="s">
        <v>301</v>
      </c>
      <c r="F5" s="1"/>
      <c r="I5" s="6" t="s">
        <v>325</v>
      </c>
      <c r="J5" s="6"/>
      <c r="M5" s="6" t="s">
        <v>326</v>
      </c>
      <c r="N5" s="6"/>
      <c r="Q5" s="6" t="s">
        <v>327</v>
      </c>
      <c r="R5" s="6"/>
    </row>
    <row r="6" spans="1:18" ht="15">
      <c r="A6" t="s">
        <v>331</v>
      </c>
      <c r="C6" t="s">
        <v>332</v>
      </c>
      <c r="E6" s="9">
        <v>221</v>
      </c>
      <c r="F6" s="9"/>
      <c r="I6" s="9">
        <v>1493</v>
      </c>
      <c r="J6" s="9"/>
      <c r="M6" s="9">
        <v>1272</v>
      </c>
      <c r="N6" s="9"/>
      <c r="Q6" s="9">
        <v>941</v>
      </c>
      <c r="R6" s="9"/>
    </row>
    <row r="7" spans="1:18" ht="15">
      <c r="A7" t="s">
        <v>306</v>
      </c>
      <c r="C7" t="s">
        <v>333</v>
      </c>
      <c r="F7" s="7">
        <v>567</v>
      </c>
      <c r="J7" t="s">
        <v>37</v>
      </c>
      <c r="N7" s="8">
        <v>-567</v>
      </c>
      <c r="R7" s="8">
        <v>-730</v>
      </c>
    </row>
    <row r="8" spans="1:18" ht="39.75" customHeight="1">
      <c r="A8" t="s">
        <v>334</v>
      </c>
      <c r="C8" s="11" t="s">
        <v>335</v>
      </c>
      <c r="F8" s="7">
        <v>15953</v>
      </c>
      <c r="J8" s="7">
        <v>17031</v>
      </c>
      <c r="N8" s="7">
        <v>1078</v>
      </c>
      <c r="R8" s="8">
        <v>-1935</v>
      </c>
    </row>
  </sheetData>
  <sheetProtection selectLockedCells="1" selectUnlockedCells="1"/>
  <mergeCells count="9">
    <mergeCell ref="A2:F2"/>
    <mergeCell ref="E5:F5"/>
    <mergeCell ref="I5:J5"/>
    <mergeCell ref="M5:N5"/>
    <mergeCell ref="Q5:R5"/>
    <mergeCell ref="E6:F6"/>
    <mergeCell ref="I6:J6"/>
    <mergeCell ref="M6:N6"/>
    <mergeCell ref="Q6:R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36.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1" t="s">
        <v>318</v>
      </c>
      <c r="B2" s="1"/>
      <c r="C2" s="1"/>
      <c r="D2" s="1"/>
      <c r="E2" s="1"/>
      <c r="F2" s="1"/>
    </row>
    <row r="5" spans="1:18" ht="39.75" customHeight="1">
      <c r="A5" s="2" t="s">
        <v>298</v>
      </c>
      <c r="C5" s="2" t="s">
        <v>299</v>
      </c>
      <c r="E5" s="1" t="s">
        <v>301</v>
      </c>
      <c r="F5" s="1"/>
      <c r="I5" s="6" t="s">
        <v>325</v>
      </c>
      <c r="J5" s="6"/>
      <c r="M5" s="6" t="s">
        <v>326</v>
      </c>
      <c r="N5" s="6"/>
      <c r="Q5" s="6" t="s">
        <v>336</v>
      </c>
      <c r="R5" s="6"/>
    </row>
    <row r="6" spans="1:18" ht="39.75" customHeight="1">
      <c r="A6" t="s">
        <v>334</v>
      </c>
      <c r="C6" s="11" t="s">
        <v>335</v>
      </c>
      <c r="E6" s="9">
        <v>16556</v>
      </c>
      <c r="F6" s="9"/>
      <c r="I6" s="9">
        <v>19570</v>
      </c>
      <c r="J6" s="9"/>
      <c r="M6" s="9">
        <v>3014</v>
      </c>
      <c r="N6" s="9"/>
      <c r="Q6" s="13">
        <v>-3558</v>
      </c>
      <c r="R6" s="13"/>
    </row>
    <row r="7" spans="1:18" ht="15">
      <c r="A7" t="s">
        <v>306</v>
      </c>
      <c r="C7" t="s">
        <v>309</v>
      </c>
      <c r="F7" s="7">
        <v>567</v>
      </c>
      <c r="J7" s="7">
        <v>730</v>
      </c>
      <c r="N7" s="7">
        <v>163</v>
      </c>
      <c r="R7" s="8">
        <v>-2595</v>
      </c>
    </row>
    <row r="8" spans="1:18" ht="15">
      <c r="A8" t="s">
        <v>337</v>
      </c>
      <c r="C8" t="s">
        <v>338</v>
      </c>
      <c r="F8" s="7">
        <v>3026</v>
      </c>
      <c r="J8" s="7">
        <v>5028</v>
      </c>
      <c r="N8" s="7">
        <v>2002</v>
      </c>
      <c r="R8" s="7">
        <v>2162</v>
      </c>
    </row>
    <row r="9" spans="1:18" ht="15">
      <c r="A9" t="s">
        <v>339</v>
      </c>
      <c r="C9" t="s">
        <v>340</v>
      </c>
      <c r="F9" s="7">
        <v>6902</v>
      </c>
      <c r="J9" s="7">
        <v>6741</v>
      </c>
      <c r="N9" s="8">
        <v>-161</v>
      </c>
      <c r="R9" s="8">
        <v>-56</v>
      </c>
    </row>
    <row r="10" spans="1:18" ht="39.75" customHeight="1">
      <c r="A10" s="11" t="s">
        <v>330</v>
      </c>
      <c r="C10" t="s">
        <v>341</v>
      </c>
      <c r="F10" s="7">
        <v>9037</v>
      </c>
      <c r="J10" s="7">
        <v>6777</v>
      </c>
      <c r="N10" s="8">
        <v>-2260</v>
      </c>
      <c r="R10" s="8">
        <v>-2259</v>
      </c>
    </row>
  </sheetData>
  <sheetProtection selectLockedCells="1" selectUnlockedCells="1"/>
  <mergeCells count="9">
    <mergeCell ref="A2:F2"/>
    <mergeCell ref="E5:F5"/>
    <mergeCell ref="I5:J5"/>
    <mergeCell ref="M5:N5"/>
    <mergeCell ref="Q5:R5"/>
    <mergeCell ref="E6:F6"/>
    <mergeCell ref="I6:J6"/>
    <mergeCell ref="M6:N6"/>
    <mergeCell ref="Q6:R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342</v>
      </c>
      <c r="D3" s="1"/>
      <c r="E3" s="1"/>
      <c r="F3" s="1"/>
      <c r="G3" s="1"/>
      <c r="H3" s="1"/>
      <c r="K3" s="1" t="s">
        <v>343</v>
      </c>
      <c r="L3" s="1"/>
      <c r="M3" s="1"/>
      <c r="N3" s="1"/>
      <c r="O3" s="1"/>
      <c r="P3" s="1"/>
    </row>
    <row r="4" spans="3:16" ht="39.75" customHeight="1">
      <c r="C4" s="1" t="s">
        <v>344</v>
      </c>
      <c r="D4" s="1"/>
      <c r="G4" s="6" t="s">
        <v>345</v>
      </c>
      <c r="H4" s="6"/>
      <c r="K4" s="1" t="s">
        <v>344</v>
      </c>
      <c r="L4" s="1"/>
      <c r="O4" s="6" t="s">
        <v>345</v>
      </c>
      <c r="P4" s="6"/>
    </row>
    <row r="5" spans="3:16" ht="15">
      <c r="C5" s="1" t="s">
        <v>208</v>
      </c>
      <c r="D5" s="1"/>
      <c r="E5" s="1"/>
      <c r="F5" s="1"/>
      <c r="G5" s="1"/>
      <c r="H5" s="1"/>
      <c r="I5" s="1"/>
      <c r="J5" s="1"/>
      <c r="K5" s="1"/>
      <c r="L5" s="1"/>
      <c r="M5" s="1"/>
      <c r="N5" s="1"/>
      <c r="O5" s="1"/>
      <c r="P5" s="1"/>
    </row>
    <row r="6" spans="1:16" ht="15">
      <c r="A6" t="s">
        <v>346</v>
      </c>
      <c r="C6" s="9">
        <v>2440</v>
      </c>
      <c r="D6" s="9"/>
      <c r="H6" t="s">
        <v>347</v>
      </c>
      <c r="K6" s="9">
        <v>1888</v>
      </c>
      <c r="L6" s="9"/>
      <c r="P6" t="s">
        <v>348</v>
      </c>
    </row>
    <row r="7" spans="1:16" ht="15">
      <c r="A7" t="s">
        <v>349</v>
      </c>
      <c r="D7" s="7">
        <v>4595</v>
      </c>
      <c r="H7" s="12">
        <v>1.6</v>
      </c>
      <c r="L7" s="7">
        <v>18175</v>
      </c>
      <c r="P7" s="12">
        <v>7</v>
      </c>
    </row>
    <row r="8" spans="1:16" ht="15">
      <c r="A8" t="s">
        <v>190</v>
      </c>
      <c r="D8" s="7">
        <v>11868</v>
      </c>
      <c r="H8" s="12">
        <v>4.1</v>
      </c>
      <c r="L8" s="7">
        <v>18302</v>
      </c>
      <c r="P8" s="12">
        <v>7</v>
      </c>
    </row>
    <row r="9" spans="1:16" ht="15">
      <c r="A9" t="s">
        <v>196</v>
      </c>
      <c r="D9" s="7">
        <v>144643</v>
      </c>
      <c r="H9" s="12">
        <v>49.7</v>
      </c>
      <c r="L9" s="7">
        <v>145207</v>
      </c>
      <c r="P9" s="12">
        <v>55.7</v>
      </c>
    </row>
    <row r="10" spans="1:16" ht="15">
      <c r="A10" t="s">
        <v>197</v>
      </c>
      <c r="D10" s="7">
        <v>88178</v>
      </c>
      <c r="H10" s="12">
        <v>30.3</v>
      </c>
      <c r="L10" s="7">
        <v>35603</v>
      </c>
      <c r="P10" s="12">
        <v>13.7</v>
      </c>
    </row>
    <row r="11" spans="1:16" ht="15">
      <c r="A11" t="s">
        <v>198</v>
      </c>
      <c r="D11" t="s">
        <v>37</v>
      </c>
      <c r="H11" t="s">
        <v>37</v>
      </c>
      <c r="L11" s="7">
        <v>4230</v>
      </c>
      <c r="P11" s="12">
        <v>1.7000000000000002</v>
      </c>
    </row>
    <row r="12" spans="1:16" ht="15">
      <c r="A12" t="s">
        <v>350</v>
      </c>
      <c r="D12" s="7">
        <v>12828</v>
      </c>
      <c r="H12" s="12">
        <v>4.4</v>
      </c>
      <c r="L12" s="7">
        <v>17031</v>
      </c>
      <c r="P12" s="12">
        <v>6.5</v>
      </c>
    </row>
    <row r="13" spans="1:16" ht="15">
      <c r="A13" t="s">
        <v>351</v>
      </c>
      <c r="D13" s="7">
        <v>26479</v>
      </c>
      <c r="H13" s="12">
        <v>9.1</v>
      </c>
      <c r="L13" s="7">
        <v>20165</v>
      </c>
      <c r="P13" s="12">
        <v>7.7</v>
      </c>
    </row>
    <row r="15" spans="1:16" ht="15">
      <c r="A15" t="s">
        <v>40</v>
      </c>
      <c r="C15" s="9">
        <v>291031</v>
      </c>
      <c r="D15" s="9"/>
      <c r="H15" t="s">
        <v>202</v>
      </c>
      <c r="K15" s="9">
        <v>260601</v>
      </c>
      <c r="L15" s="9"/>
      <c r="P15" t="s">
        <v>202</v>
      </c>
    </row>
  </sheetData>
  <sheetProtection selectLockedCells="1" selectUnlockedCells="1"/>
  <mergeCells count="11">
    <mergeCell ref="C3:H3"/>
    <mergeCell ref="K3:P3"/>
    <mergeCell ref="C4:D4"/>
    <mergeCell ref="G4:H4"/>
    <mergeCell ref="K4:L4"/>
    <mergeCell ref="O4:P4"/>
    <mergeCell ref="C5:P5"/>
    <mergeCell ref="C6:D6"/>
    <mergeCell ref="K6:L6"/>
    <mergeCell ref="C15:D15"/>
    <mergeCell ref="K15:L1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352</v>
      </c>
      <c r="B2" s="1"/>
      <c r="C2" s="1"/>
      <c r="D2" s="1"/>
      <c r="E2" s="1"/>
      <c r="F2" s="1"/>
    </row>
    <row r="5" spans="3:20" ht="15">
      <c r="C5" s="5"/>
      <c r="D5" s="5"/>
      <c r="G5" s="1" t="s">
        <v>353</v>
      </c>
      <c r="H5" s="1"/>
      <c r="I5" s="1"/>
      <c r="J5" s="1"/>
      <c r="K5" s="1"/>
      <c r="L5" s="1"/>
      <c r="M5" s="1"/>
      <c r="N5" s="1"/>
      <c r="O5" s="1"/>
      <c r="P5" s="1"/>
      <c r="Q5" s="1"/>
      <c r="R5" s="1"/>
      <c r="S5" s="1"/>
      <c r="T5" s="1"/>
    </row>
    <row r="6" spans="3:20" ht="39.75" customHeight="1">
      <c r="C6" s="1" t="s">
        <v>40</v>
      </c>
      <c r="D6" s="1"/>
      <c r="G6" s="6" t="s">
        <v>354</v>
      </c>
      <c r="H6" s="6"/>
      <c r="K6" s="6" t="s">
        <v>355</v>
      </c>
      <c r="L6" s="6"/>
      <c r="O6" s="6" t="s">
        <v>356</v>
      </c>
      <c r="P6" s="6"/>
      <c r="S6" s="6" t="s">
        <v>357</v>
      </c>
      <c r="T6" s="6"/>
    </row>
    <row r="7" spans="3:20" ht="15">
      <c r="C7" s="1" t="s">
        <v>208</v>
      </c>
      <c r="D7" s="1"/>
      <c r="E7" s="1"/>
      <c r="F7" s="1"/>
      <c r="G7" s="1"/>
      <c r="H7" s="1"/>
      <c r="I7" s="1"/>
      <c r="J7" s="1"/>
      <c r="K7" s="1"/>
      <c r="L7" s="1"/>
      <c r="M7" s="1"/>
      <c r="N7" s="1"/>
      <c r="O7" s="1"/>
      <c r="P7" s="1"/>
      <c r="Q7" s="1"/>
      <c r="R7" s="1"/>
      <c r="S7" s="1"/>
      <c r="T7" s="1"/>
    </row>
    <row r="8" spans="1:20" ht="15">
      <c r="A8" t="s">
        <v>358</v>
      </c>
      <c r="C8" s="9">
        <v>165453</v>
      </c>
      <c r="D8" s="9"/>
      <c r="G8" s="5" t="s">
        <v>305</v>
      </c>
      <c r="H8" s="5"/>
      <c r="K8" s="5" t="s">
        <v>305</v>
      </c>
      <c r="L8" s="5"/>
      <c r="O8" s="9">
        <v>61793</v>
      </c>
      <c r="P8" s="9"/>
      <c r="S8" s="9">
        <v>103660</v>
      </c>
      <c r="T8" s="9"/>
    </row>
  </sheetData>
  <sheetProtection selectLockedCells="1" selectUnlockedCells="1"/>
  <mergeCells count="14">
    <mergeCell ref="A2:F2"/>
    <mergeCell ref="C5:D5"/>
    <mergeCell ref="G5:T5"/>
    <mergeCell ref="C6:D6"/>
    <mergeCell ref="G6:H6"/>
    <mergeCell ref="K6:L6"/>
    <mergeCell ref="O6:P6"/>
    <mergeCell ref="S6:T6"/>
    <mergeCell ref="C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359</v>
      </c>
      <c r="B2" s="1"/>
      <c r="C2" s="1"/>
      <c r="D2" s="1"/>
      <c r="E2" s="1"/>
      <c r="F2" s="1"/>
    </row>
    <row r="5" spans="3:8" ht="15">
      <c r="C5" s="1" t="s">
        <v>360</v>
      </c>
      <c r="D5" s="1"/>
      <c r="E5" s="1"/>
      <c r="F5" s="1"/>
      <c r="G5" s="1"/>
      <c r="H5" s="1"/>
    </row>
    <row r="6" spans="3:8" ht="39.75" customHeight="1">
      <c r="C6" s="6" t="s">
        <v>282</v>
      </c>
      <c r="D6" s="6"/>
      <c r="G6" s="6" t="s">
        <v>283</v>
      </c>
      <c r="H6" s="6"/>
    </row>
    <row r="7" spans="1:8" ht="15">
      <c r="A7" t="s">
        <v>361</v>
      </c>
      <c r="C7" s="9">
        <v>1000</v>
      </c>
      <c r="D7" s="9"/>
      <c r="G7" s="9">
        <v>1000</v>
      </c>
      <c r="H7" s="9"/>
    </row>
    <row r="8" spans="1:8" ht="15">
      <c r="A8" t="s">
        <v>362</v>
      </c>
      <c r="D8" s="7">
        <v>1000</v>
      </c>
      <c r="H8" t="s">
        <v>37</v>
      </c>
    </row>
    <row r="9" spans="1:8" ht="15">
      <c r="A9" t="s">
        <v>363</v>
      </c>
      <c r="D9" t="s">
        <v>37</v>
      </c>
      <c r="H9" s="7">
        <v>7500</v>
      </c>
    </row>
    <row r="10" spans="1:8" ht="15">
      <c r="A10" t="s">
        <v>364</v>
      </c>
      <c r="D10" t="s">
        <v>37</v>
      </c>
      <c r="H10" s="7">
        <v>2400</v>
      </c>
    </row>
    <row r="11" spans="1:8" ht="15">
      <c r="A11" t="s">
        <v>365</v>
      </c>
      <c r="D11" t="s">
        <v>37</v>
      </c>
      <c r="H11" s="7">
        <v>300</v>
      </c>
    </row>
    <row r="13" spans="1:8" ht="15">
      <c r="A13" t="s">
        <v>40</v>
      </c>
      <c r="C13" s="9">
        <v>2000</v>
      </c>
      <c r="D13" s="9"/>
      <c r="G13" s="9">
        <v>11200</v>
      </c>
      <c r="H13" s="9"/>
    </row>
  </sheetData>
  <sheetProtection selectLockedCells="1" selectUnlockedCells="1"/>
  <mergeCells count="8">
    <mergeCell ref="A2:F2"/>
    <mergeCell ref="C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14.7109375" style="0" customWidth="1"/>
    <col min="8" max="8" width="8.7109375" style="0" customWidth="1"/>
    <col min="9" max="9" width="12.7109375" style="0" customWidth="1"/>
    <col min="10" max="16384" width="8.7109375" style="0" customWidth="1"/>
  </cols>
  <sheetData>
    <row r="2" spans="1:6" ht="15">
      <c r="A2" s="1" t="s">
        <v>366</v>
      </c>
      <c r="B2" s="1"/>
      <c r="C2" s="1"/>
      <c r="D2" s="1"/>
      <c r="E2" s="1"/>
      <c r="F2" s="1"/>
    </row>
    <row r="5" spans="1:9" ht="39.75" customHeight="1">
      <c r="A5" s="2" t="s">
        <v>367</v>
      </c>
      <c r="C5" s="2" t="s">
        <v>368</v>
      </c>
      <c r="E5" s="2" t="s">
        <v>369</v>
      </c>
      <c r="G5" s="14" t="s">
        <v>370</v>
      </c>
      <c r="I5" s="14" t="s">
        <v>371</v>
      </c>
    </row>
    <row r="6" ht="15">
      <c r="A6" s="2" t="s">
        <v>372</v>
      </c>
    </row>
    <row r="7" spans="1:9" ht="15">
      <c r="A7" t="s">
        <v>373</v>
      </c>
      <c r="C7" s="7">
        <v>56</v>
      </c>
      <c r="E7" t="s">
        <v>374</v>
      </c>
      <c r="G7" t="s">
        <v>375</v>
      </c>
      <c r="I7" t="s">
        <v>376</v>
      </c>
    </row>
    <row r="8" spans="1:9" ht="15">
      <c r="A8" t="s">
        <v>377</v>
      </c>
      <c r="C8" s="7">
        <v>52</v>
      </c>
      <c r="E8" t="s">
        <v>378</v>
      </c>
      <c r="G8" t="s">
        <v>379</v>
      </c>
      <c r="I8" t="s">
        <v>380</v>
      </c>
    </row>
    <row r="9" ht="15">
      <c r="A9" s="2" t="s">
        <v>381</v>
      </c>
    </row>
    <row r="10" spans="1:9" ht="15">
      <c r="A10" t="s">
        <v>382</v>
      </c>
      <c r="C10" s="7">
        <v>66</v>
      </c>
      <c r="E10" t="s">
        <v>383</v>
      </c>
      <c r="G10" t="s">
        <v>384</v>
      </c>
      <c r="I10" t="s">
        <v>385</v>
      </c>
    </row>
    <row r="11" spans="1:9" ht="15">
      <c r="A11" t="s">
        <v>386</v>
      </c>
      <c r="C11" s="7">
        <v>74</v>
      </c>
      <c r="E11" t="s">
        <v>383</v>
      </c>
      <c r="G11" t="s">
        <v>384</v>
      </c>
      <c r="I11" t="s">
        <v>385</v>
      </c>
    </row>
    <row r="12" spans="1:9" ht="15">
      <c r="A12" t="s">
        <v>387</v>
      </c>
      <c r="C12" s="7">
        <v>62</v>
      </c>
      <c r="E12" t="s">
        <v>383</v>
      </c>
      <c r="G12" t="s">
        <v>384</v>
      </c>
      <c r="I12" t="s">
        <v>380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7109375" style="0" customWidth="1"/>
    <col min="5" max="7" width="8.7109375" style="0" customWidth="1"/>
    <col min="8" max="8" width="1.7109375" style="0" customWidth="1"/>
    <col min="9" max="16384" width="8.7109375" style="0" customWidth="1"/>
  </cols>
  <sheetData>
    <row r="2" spans="1:6" ht="15">
      <c r="A2" s="1" t="s">
        <v>388</v>
      </c>
      <c r="B2" s="1"/>
      <c r="C2" s="1"/>
      <c r="D2" s="1"/>
      <c r="E2" s="1"/>
      <c r="F2" s="1"/>
    </row>
    <row r="5" spans="1:8" ht="39.75" customHeight="1">
      <c r="A5" s="2" t="s">
        <v>367</v>
      </c>
      <c r="C5" s="6" t="s">
        <v>389</v>
      </c>
      <c r="D5" s="6"/>
      <c r="G5" s="1" t="s">
        <v>40</v>
      </c>
      <c r="H5" s="1"/>
    </row>
    <row r="6" ht="15">
      <c r="A6" s="2" t="s">
        <v>390</v>
      </c>
    </row>
    <row r="7" spans="1:8" ht="15">
      <c r="A7" t="s">
        <v>391</v>
      </c>
      <c r="D7" t="s">
        <v>37</v>
      </c>
      <c r="H7" t="s">
        <v>37</v>
      </c>
    </row>
    <row r="8" spans="1:8" ht="15">
      <c r="A8" t="s">
        <v>392</v>
      </c>
      <c r="D8" t="s">
        <v>37</v>
      </c>
      <c r="H8" t="s">
        <v>37</v>
      </c>
    </row>
    <row r="9" ht="15">
      <c r="A9" s="2" t="s">
        <v>381</v>
      </c>
    </row>
    <row r="10" spans="1:8" ht="15">
      <c r="A10" t="s">
        <v>382</v>
      </c>
      <c r="C10" s="9">
        <v>71000</v>
      </c>
      <c r="D10" s="9"/>
      <c r="G10" s="9">
        <v>71000</v>
      </c>
      <c r="H10" s="9"/>
    </row>
    <row r="11" spans="1:8" ht="15">
      <c r="A11" t="s">
        <v>386</v>
      </c>
      <c r="C11" s="9">
        <v>68000</v>
      </c>
      <c r="D11" s="9"/>
      <c r="G11" s="9">
        <v>68000</v>
      </c>
      <c r="H11" s="9"/>
    </row>
    <row r="12" spans="1:8" ht="15">
      <c r="A12" t="s">
        <v>387</v>
      </c>
      <c r="C12" s="9">
        <v>68000</v>
      </c>
      <c r="D12" s="9"/>
      <c r="G12" s="9">
        <v>68000</v>
      </c>
      <c r="H12" s="9"/>
    </row>
  </sheetData>
  <sheetProtection selectLockedCells="1" selectUnlockedCells="1"/>
  <mergeCells count="9">
    <mergeCell ref="A2:F2"/>
    <mergeCell ref="C5:D5"/>
    <mergeCell ref="G5:H5"/>
    <mergeCell ref="C10:D10"/>
    <mergeCell ref="G10:H10"/>
    <mergeCell ref="C11:D11"/>
    <mergeCell ref="G11:H11"/>
    <mergeCell ref="C12:D12"/>
    <mergeCell ref="G12:H1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47.7109375" style="0" customWidth="1"/>
    <col min="2" max="3" width="8.7109375" style="0" customWidth="1"/>
    <col min="4" max="5" width="10.7109375" style="0" customWidth="1"/>
    <col min="6" max="7" width="8.7109375" style="0" customWidth="1"/>
    <col min="8" max="8" width="5.7109375" style="0" customWidth="1"/>
    <col min="9" max="16384" width="8.7109375" style="0" customWidth="1"/>
  </cols>
  <sheetData>
    <row r="2" spans="1:6" ht="15">
      <c r="A2" s="1" t="s">
        <v>393</v>
      </c>
      <c r="B2" s="1"/>
      <c r="C2" s="1"/>
      <c r="D2" s="1"/>
      <c r="E2" s="1"/>
      <c r="F2" s="1"/>
    </row>
    <row r="5" spans="1:8" ht="39.75" customHeight="1">
      <c r="A5" s="2" t="s">
        <v>394</v>
      </c>
      <c r="C5" s="6" t="s">
        <v>395</v>
      </c>
      <c r="D5" s="6"/>
      <c r="G5" s="6" t="s">
        <v>396</v>
      </c>
      <c r="H5" s="6"/>
    </row>
    <row r="6" ht="15">
      <c r="A6" s="2" t="s">
        <v>372</v>
      </c>
    </row>
    <row r="7" spans="1:8" ht="15">
      <c r="A7" t="s">
        <v>373</v>
      </c>
      <c r="D7" s="7">
        <v>1641151</v>
      </c>
      <c r="E7" s="8">
        <v>-1</v>
      </c>
      <c r="H7" t="s">
        <v>397</v>
      </c>
    </row>
    <row r="8" spans="1:8" ht="15">
      <c r="A8" t="s">
        <v>377</v>
      </c>
      <c r="D8" s="7">
        <v>130189</v>
      </c>
      <c r="H8" t="s">
        <v>398</v>
      </c>
    </row>
    <row r="9" ht="15">
      <c r="A9" s="2" t="s">
        <v>399</v>
      </c>
    </row>
    <row r="10" spans="1:8" ht="15">
      <c r="A10" t="s">
        <v>400</v>
      </c>
      <c r="D10" s="7">
        <v>3769</v>
      </c>
      <c r="H10" t="s">
        <v>401</v>
      </c>
    </row>
    <row r="11" ht="15">
      <c r="A11" s="2" t="s">
        <v>381</v>
      </c>
    </row>
    <row r="12" spans="1:8" ht="15">
      <c r="A12" t="s">
        <v>382</v>
      </c>
      <c r="D12" s="7">
        <v>2508</v>
      </c>
      <c r="H12" t="s">
        <v>401</v>
      </c>
    </row>
    <row r="13" spans="1:8" ht="15">
      <c r="A13" t="s">
        <v>386</v>
      </c>
      <c r="D13" s="7">
        <v>2204</v>
      </c>
      <c r="H13" t="s">
        <v>401</v>
      </c>
    </row>
    <row r="14" spans="1:8" ht="15">
      <c r="A14" t="s">
        <v>387</v>
      </c>
      <c r="D14" s="7">
        <v>36157</v>
      </c>
      <c r="H14" t="s">
        <v>401</v>
      </c>
    </row>
    <row r="15" spans="1:8" ht="15">
      <c r="A15" s="2" t="s">
        <v>402</v>
      </c>
      <c r="D15" s="7">
        <v>1815978</v>
      </c>
      <c r="H15" t="s">
        <v>403</v>
      </c>
    </row>
    <row r="17" ht="15">
      <c r="A17" s="2" t="s">
        <v>404</v>
      </c>
    </row>
    <row r="18" spans="1:8" ht="15">
      <c r="A18" t="s">
        <v>405</v>
      </c>
      <c r="D18" s="7">
        <v>584640</v>
      </c>
      <c r="H18" t="s">
        <v>406</v>
      </c>
    </row>
    <row r="19" spans="1:8" ht="15">
      <c r="A19" t="s">
        <v>407</v>
      </c>
      <c r="D19" s="7">
        <v>744183</v>
      </c>
      <c r="H19" t="s">
        <v>408</v>
      </c>
    </row>
    <row r="20" spans="1:8" ht="15">
      <c r="A20" t="s">
        <v>409</v>
      </c>
      <c r="D20" s="7">
        <v>321576</v>
      </c>
      <c r="H20" t="s">
        <v>410</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17</v>
      </c>
      <c r="B2" s="1"/>
      <c r="C2" s="1"/>
      <c r="D2" s="1"/>
      <c r="E2" s="1"/>
      <c r="F2" s="1"/>
    </row>
    <row r="5" spans="1:12" ht="15">
      <c r="A5" s="2" t="s">
        <v>18</v>
      </c>
      <c r="C5" s="1" t="s">
        <v>19</v>
      </c>
      <c r="D5" s="1"/>
      <c r="G5" s="1" t="s">
        <v>20</v>
      </c>
      <c r="H5" s="1"/>
      <c r="K5" s="1" t="s">
        <v>21</v>
      </c>
      <c r="L5" s="1"/>
    </row>
    <row r="6" spans="1:12" ht="15">
      <c r="A6" t="s">
        <v>22</v>
      </c>
      <c r="C6" s="3">
        <v>21.41</v>
      </c>
      <c r="D6" s="3"/>
      <c r="G6" s="3">
        <v>15.91</v>
      </c>
      <c r="H6" s="3"/>
      <c r="K6" s="3">
        <v>15.05</v>
      </c>
      <c r="L6" s="3"/>
    </row>
    <row r="7" spans="1:12" ht="15">
      <c r="A7" t="s">
        <v>23</v>
      </c>
      <c r="C7" s="3">
        <v>22</v>
      </c>
      <c r="D7" s="3"/>
      <c r="G7" s="3">
        <v>16.26</v>
      </c>
      <c r="H7" s="3"/>
      <c r="K7" s="3">
        <v>15.15</v>
      </c>
      <c r="L7" s="3"/>
    </row>
    <row r="8" spans="1:12" ht="15">
      <c r="A8" t="s">
        <v>24</v>
      </c>
      <c r="C8" s="3">
        <v>22.45</v>
      </c>
      <c r="D8" s="3"/>
      <c r="G8" s="3">
        <v>16.32</v>
      </c>
      <c r="H8" s="3"/>
      <c r="K8" s="3">
        <v>15</v>
      </c>
      <c r="L8" s="3"/>
    </row>
    <row r="9" spans="1:12" ht="15">
      <c r="A9" t="s">
        <v>25</v>
      </c>
      <c r="C9" s="3">
        <v>22.7</v>
      </c>
      <c r="D9" s="3"/>
      <c r="G9" s="3">
        <v>15.84</v>
      </c>
      <c r="H9" s="3"/>
      <c r="K9" s="3">
        <v>14.44</v>
      </c>
      <c r="L9" s="3"/>
    </row>
    <row r="10" spans="2:13" ht="15">
      <c r="B10" s="4"/>
      <c r="C10" s="4"/>
      <c r="D10" s="4"/>
      <c r="E10" s="4"/>
      <c r="F10" s="4"/>
      <c r="G10" s="4"/>
      <c r="H10" s="4"/>
      <c r="I10" s="4"/>
      <c r="J10" s="4"/>
      <c r="K10" s="4"/>
      <c r="L10" s="4"/>
      <c r="M10" s="4"/>
    </row>
    <row r="11" spans="1:12" ht="15">
      <c r="A11" s="2" t="s">
        <v>26</v>
      </c>
      <c r="C11" s="1" t="s">
        <v>19</v>
      </c>
      <c r="D11" s="1"/>
      <c r="G11" s="1" t="s">
        <v>20</v>
      </c>
      <c r="H11" s="1"/>
      <c r="K11" s="1" t="s">
        <v>21</v>
      </c>
      <c r="L11" s="1"/>
    </row>
    <row r="12" spans="1:12" ht="15">
      <c r="A12" t="s">
        <v>22</v>
      </c>
      <c r="C12" s="3">
        <v>22.75</v>
      </c>
      <c r="D12" s="3"/>
      <c r="G12" s="3">
        <v>17.95</v>
      </c>
      <c r="H12" s="3"/>
      <c r="K12" s="3">
        <v>15.28</v>
      </c>
      <c r="L12" s="3"/>
    </row>
    <row r="13" spans="1:12" ht="15">
      <c r="A13" t="s">
        <v>23</v>
      </c>
      <c r="C13" s="3">
        <v>22.42</v>
      </c>
      <c r="D13" s="3"/>
      <c r="G13" s="3">
        <v>17.68</v>
      </c>
      <c r="H13" s="3"/>
      <c r="K13" s="3">
        <v>15.56</v>
      </c>
      <c r="L13" s="3"/>
    </row>
    <row r="14" spans="1:12" ht="15">
      <c r="A14" t="s">
        <v>24</v>
      </c>
      <c r="C14" s="3">
        <v>22.59</v>
      </c>
      <c r="D14" s="3"/>
      <c r="G14" s="3">
        <v>16.65</v>
      </c>
      <c r="H14" s="3"/>
      <c r="K14" s="3">
        <v>14.92</v>
      </c>
      <c r="L14" s="3"/>
    </row>
    <row r="15" spans="1:12" ht="15">
      <c r="A15" t="s">
        <v>25</v>
      </c>
      <c r="C15" s="3">
        <v>22.06</v>
      </c>
      <c r="D15" s="3"/>
      <c r="G15" s="3">
        <v>15.93</v>
      </c>
      <c r="H15" s="3"/>
      <c r="K15" s="3">
        <v>13.5</v>
      </c>
      <c r="L15" s="3"/>
    </row>
    <row r="16" spans="2:13" ht="15">
      <c r="B16" s="4"/>
      <c r="C16" s="4"/>
      <c r="D16" s="4"/>
      <c r="E16" s="4"/>
      <c r="F16" s="4"/>
      <c r="G16" s="4"/>
      <c r="H16" s="4"/>
      <c r="I16" s="4"/>
      <c r="J16" s="4"/>
      <c r="K16" s="4"/>
      <c r="L16" s="4"/>
      <c r="M16" s="4"/>
    </row>
    <row r="17" spans="1:12" ht="15">
      <c r="A17" s="2" t="s">
        <v>27</v>
      </c>
      <c r="C17" s="1" t="s">
        <v>19</v>
      </c>
      <c r="D17" s="1"/>
      <c r="G17" s="1" t="s">
        <v>20</v>
      </c>
      <c r="H17" s="1"/>
      <c r="K17" s="1" t="s">
        <v>21</v>
      </c>
      <c r="L17" s="1"/>
    </row>
    <row r="18" spans="1:11" ht="15">
      <c r="A18" t="s">
        <v>28</v>
      </c>
      <c r="C18" s="5" t="s">
        <v>29</v>
      </c>
      <c r="D18" s="5"/>
      <c r="F18" s="3">
        <v>16.84</v>
      </c>
      <c r="G18" s="3"/>
      <c r="J18" s="3">
        <v>14.03</v>
      </c>
      <c r="K18" s="3"/>
    </row>
  </sheetData>
  <sheetProtection selectLockedCells="1" selectUnlockedCells="1"/>
  <mergeCells count="43">
    <mergeCell ref="A2:F2"/>
    <mergeCell ref="C5:D5"/>
    <mergeCell ref="G5:H5"/>
    <mergeCell ref="K5:L5"/>
    <mergeCell ref="C6:D6"/>
    <mergeCell ref="G6:H6"/>
    <mergeCell ref="K6:L6"/>
    <mergeCell ref="C7:D7"/>
    <mergeCell ref="G7:H7"/>
    <mergeCell ref="K7:L7"/>
    <mergeCell ref="C8:D8"/>
    <mergeCell ref="G8:H8"/>
    <mergeCell ref="K8:L8"/>
    <mergeCell ref="C9:D9"/>
    <mergeCell ref="G9:H9"/>
    <mergeCell ref="K9:L9"/>
    <mergeCell ref="B10:E10"/>
    <mergeCell ref="F10:I10"/>
    <mergeCell ref="J10:M10"/>
    <mergeCell ref="C11:D11"/>
    <mergeCell ref="G11:H11"/>
    <mergeCell ref="K11:L11"/>
    <mergeCell ref="C12:D12"/>
    <mergeCell ref="G12:H12"/>
    <mergeCell ref="K12:L12"/>
    <mergeCell ref="C13:D13"/>
    <mergeCell ref="G13:H13"/>
    <mergeCell ref="K13:L13"/>
    <mergeCell ref="C14:D14"/>
    <mergeCell ref="G14:H14"/>
    <mergeCell ref="K14:L14"/>
    <mergeCell ref="C15:D15"/>
    <mergeCell ref="G15:H15"/>
    <mergeCell ref="K15:L15"/>
    <mergeCell ref="B16:E16"/>
    <mergeCell ref="F16:I16"/>
    <mergeCell ref="J16:M16"/>
    <mergeCell ref="C17:D17"/>
    <mergeCell ref="G17:H17"/>
    <mergeCell ref="K17:L17"/>
    <mergeCell ref="C18:D18"/>
    <mergeCell ref="F18:G18"/>
    <mergeCell ref="J18:K1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411</v>
      </c>
      <c r="B2" s="1"/>
      <c r="C2" s="1"/>
      <c r="D2" s="1"/>
      <c r="E2" s="1"/>
      <c r="F2" s="1"/>
    </row>
    <row r="5" spans="3:8" ht="39.75" customHeight="1">
      <c r="C5" s="6" t="s">
        <v>412</v>
      </c>
      <c r="D5" s="6"/>
      <c r="G5" s="6" t="s">
        <v>413</v>
      </c>
      <c r="H5" s="6"/>
    </row>
    <row r="6" spans="1:8" ht="15">
      <c r="A6" t="s">
        <v>414</v>
      </c>
      <c r="C6" s="9">
        <v>642080</v>
      </c>
      <c r="D6" s="9"/>
      <c r="G6" s="9">
        <v>513710</v>
      </c>
      <c r="H6" s="9"/>
    </row>
    <row r="7" spans="1:8" ht="15">
      <c r="A7" t="s">
        <v>415</v>
      </c>
      <c r="D7" s="7">
        <v>27000</v>
      </c>
      <c r="H7" s="7">
        <v>26000</v>
      </c>
    </row>
    <row r="8" spans="1:8" ht="15">
      <c r="A8" t="s">
        <v>416</v>
      </c>
      <c r="D8" s="7">
        <v>38870</v>
      </c>
      <c r="H8" s="7">
        <v>37000</v>
      </c>
    </row>
    <row r="9" spans="1:8" ht="15">
      <c r="A9" t="s">
        <v>417</v>
      </c>
      <c r="D9" t="s">
        <v>37</v>
      </c>
      <c r="H9" t="s">
        <v>37</v>
      </c>
    </row>
    <row r="11" spans="1:8" ht="15">
      <c r="A11" s="2" t="s">
        <v>418</v>
      </c>
      <c r="C11" s="9">
        <v>707950</v>
      </c>
      <c r="D11" s="9"/>
      <c r="G11" s="9">
        <v>576710</v>
      </c>
      <c r="H11" s="9"/>
    </row>
  </sheetData>
  <sheetProtection selectLockedCells="1" selectUnlockedCells="1"/>
  <mergeCells count="7">
    <mergeCell ref="A2:F2"/>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C25"/>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16384" width="8.7109375" style="0" customWidth="1"/>
  </cols>
  <sheetData>
    <row r="3" spans="1:3" ht="15">
      <c r="A3" s="14" t="s">
        <v>419</v>
      </c>
      <c r="C3" s="2" t="s">
        <v>420</v>
      </c>
    </row>
    <row r="4" spans="2:3" ht="15">
      <c r="B4" s="5"/>
      <c r="C4" s="5"/>
    </row>
    <row r="5" spans="1:3" ht="15">
      <c r="A5" s="12">
        <v>10.9</v>
      </c>
      <c r="C5" s="11" t="s">
        <v>421</v>
      </c>
    </row>
    <row r="6" spans="2:3" ht="15">
      <c r="B6" s="5"/>
      <c r="C6" s="5"/>
    </row>
    <row r="7" spans="1:3" ht="15">
      <c r="A7" s="12">
        <v>10.1</v>
      </c>
      <c r="C7" s="11" t="s">
        <v>422</v>
      </c>
    </row>
    <row r="8" spans="2:3" ht="15">
      <c r="B8" s="5"/>
      <c r="C8" s="5"/>
    </row>
    <row r="9" spans="1:3" ht="15">
      <c r="A9" s="12">
        <v>10.11</v>
      </c>
      <c r="C9" s="11" t="s">
        <v>423</v>
      </c>
    </row>
    <row r="10" spans="2:3" ht="15">
      <c r="B10" s="5"/>
      <c r="C10" s="5"/>
    </row>
    <row r="11" spans="1:3" ht="15">
      <c r="A11" s="12">
        <v>10.12</v>
      </c>
      <c r="C11" s="11" t="s">
        <v>424</v>
      </c>
    </row>
    <row r="12" spans="2:3" ht="15">
      <c r="B12" s="5"/>
      <c r="C12" s="5"/>
    </row>
    <row r="13" spans="1:3" ht="15">
      <c r="A13" s="7">
        <v>11</v>
      </c>
      <c r="C13" t="s">
        <v>425</v>
      </c>
    </row>
    <row r="14" spans="2:3" ht="15">
      <c r="B14" s="5"/>
      <c r="C14" s="5"/>
    </row>
    <row r="15" spans="1:3" ht="15">
      <c r="A15" s="12">
        <v>12.1</v>
      </c>
      <c r="C15" t="s">
        <v>426</v>
      </c>
    </row>
    <row r="16" spans="2:3" ht="15">
      <c r="B16" s="5"/>
      <c r="C16" s="5"/>
    </row>
    <row r="17" spans="1:3" ht="15">
      <c r="A17" s="7">
        <v>14</v>
      </c>
      <c r="C17" t="s">
        <v>427</v>
      </c>
    </row>
    <row r="18" spans="2:3" ht="15">
      <c r="B18" s="5"/>
      <c r="C18" s="5"/>
    </row>
    <row r="19" spans="1:3" ht="15">
      <c r="A19" s="12">
        <v>21.1</v>
      </c>
      <c r="C19" t="s">
        <v>428</v>
      </c>
    </row>
    <row r="20" spans="2:3" ht="15">
      <c r="B20" s="5"/>
      <c r="C20" s="5"/>
    </row>
    <row r="21" spans="1:3" ht="15">
      <c r="A21" t="s">
        <v>429</v>
      </c>
      <c r="C21" t="s">
        <v>430</v>
      </c>
    </row>
    <row r="22" spans="2:3" ht="15">
      <c r="B22" s="5"/>
      <c r="C22" s="5"/>
    </row>
    <row r="23" spans="1:3" ht="15">
      <c r="A23" t="s">
        <v>431</v>
      </c>
      <c r="C23" t="s">
        <v>432</v>
      </c>
    </row>
    <row r="24" spans="2:3" ht="15">
      <c r="B24" s="5"/>
      <c r="C24" s="5"/>
    </row>
    <row r="25" spans="1:3" ht="15">
      <c r="A25" t="s">
        <v>433</v>
      </c>
      <c r="C25" t="s">
        <v>434</v>
      </c>
    </row>
  </sheetData>
  <sheetProtection selectLockedCells="1" selectUnlockedCells="1"/>
  <mergeCells count="11">
    <mergeCell ref="B4:C4"/>
    <mergeCell ref="B6:C6"/>
    <mergeCell ref="B8:C8"/>
    <mergeCell ref="B10:C10"/>
    <mergeCell ref="B12:C12"/>
    <mergeCell ref="B14:C14"/>
    <mergeCell ref="B16:C16"/>
    <mergeCell ref="B18:C18"/>
    <mergeCell ref="B20:C20"/>
    <mergeCell ref="B22:C22"/>
    <mergeCell ref="B24:C2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7109375" style="0" customWidth="1"/>
    <col min="5" max="16384" width="8.7109375" style="0" customWidth="1"/>
  </cols>
  <sheetData>
    <row r="2" spans="1:6" ht="15">
      <c r="A2" s="1" t="s">
        <v>435</v>
      </c>
      <c r="B2" s="1"/>
      <c r="C2" s="1"/>
      <c r="D2" s="1"/>
      <c r="E2" s="1"/>
      <c r="F2" s="1"/>
    </row>
    <row r="5" spans="1:4" ht="15">
      <c r="A5" t="s">
        <v>436</v>
      </c>
      <c r="D5" t="s">
        <v>437</v>
      </c>
    </row>
    <row r="6" spans="1:4" ht="15">
      <c r="A6" s="11" t="s">
        <v>438</v>
      </c>
      <c r="D6" t="s">
        <v>439</v>
      </c>
    </row>
    <row r="7" spans="1:4" ht="15">
      <c r="A7" s="11" t="s">
        <v>440</v>
      </c>
      <c r="D7" t="s">
        <v>441</v>
      </c>
    </row>
    <row r="8" spans="1:4" ht="15">
      <c r="A8" s="11" t="s">
        <v>442</v>
      </c>
      <c r="D8" t="s">
        <v>443</v>
      </c>
    </row>
    <row r="9" spans="1:4" ht="15">
      <c r="A9" s="11" t="s">
        <v>444</v>
      </c>
      <c r="D9" t="s">
        <v>445</v>
      </c>
    </row>
    <row r="10" spans="1:4" ht="15">
      <c r="A10" s="11" t="s">
        <v>446</v>
      </c>
      <c r="D10" t="s">
        <v>447</v>
      </c>
    </row>
    <row r="11" spans="1:4" ht="15">
      <c r="A11" t="s">
        <v>448</v>
      </c>
      <c r="D11" t="s">
        <v>449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450</v>
      </c>
      <c r="B2" s="1"/>
      <c r="C2" s="1"/>
      <c r="D2" s="1"/>
      <c r="E2" s="1"/>
      <c r="F2" s="1"/>
    </row>
    <row r="5" spans="3:8" ht="15">
      <c r="C5" s="1" t="s">
        <v>360</v>
      </c>
      <c r="D5" s="1"/>
      <c r="E5" s="1"/>
      <c r="F5" s="1"/>
      <c r="G5" s="1"/>
      <c r="H5" s="1"/>
    </row>
    <row r="6" spans="3:8" ht="39.75" customHeight="1">
      <c r="C6" s="6" t="s">
        <v>451</v>
      </c>
      <c r="D6" s="6"/>
      <c r="G6" s="6" t="s">
        <v>283</v>
      </c>
      <c r="H6" s="6"/>
    </row>
    <row r="7" ht="15">
      <c r="A7" t="s">
        <v>452</v>
      </c>
    </row>
    <row r="8" ht="15">
      <c r="A8" t="s">
        <v>453</v>
      </c>
    </row>
    <row r="9" spans="1:8" ht="15">
      <c r="A9" s="11" t="s">
        <v>454</v>
      </c>
      <c r="C9" s="9">
        <v>271168186</v>
      </c>
      <c r="D9" s="9"/>
      <c r="G9" s="9">
        <v>223506589</v>
      </c>
      <c r="H9" s="9"/>
    </row>
    <row r="10" spans="1:8" ht="15">
      <c r="A10" t="s">
        <v>455</v>
      </c>
      <c r="D10" s="7">
        <v>12827980</v>
      </c>
      <c r="H10" s="7">
        <v>17031146</v>
      </c>
    </row>
    <row r="12" spans="1:8" ht="15">
      <c r="A12" s="14" t="s">
        <v>456</v>
      </c>
      <c r="D12" s="7">
        <v>283996166</v>
      </c>
      <c r="H12" s="7">
        <v>240537735</v>
      </c>
    </row>
    <row r="13" spans="1:8" ht="15">
      <c r="A13" t="s">
        <v>346</v>
      </c>
      <c r="D13" s="7">
        <v>2440277</v>
      </c>
      <c r="H13" s="7">
        <v>1888158</v>
      </c>
    </row>
    <row r="14" spans="1:8" ht="15">
      <c r="A14" t="s">
        <v>457</v>
      </c>
      <c r="D14" s="7">
        <v>4594506</v>
      </c>
      <c r="H14" s="7">
        <v>18175214</v>
      </c>
    </row>
    <row r="15" spans="1:8" ht="15">
      <c r="A15" t="s">
        <v>458</v>
      </c>
      <c r="D15" s="7">
        <v>3195919</v>
      </c>
      <c r="H15" s="7">
        <v>2469398</v>
      </c>
    </row>
    <row r="16" spans="1:8" ht="15">
      <c r="A16" t="s">
        <v>459</v>
      </c>
      <c r="D16" s="7">
        <v>170016</v>
      </c>
      <c r="H16" s="7">
        <v>171913</v>
      </c>
    </row>
    <row r="17" spans="1:8" ht="15">
      <c r="A17" t="s">
        <v>460</v>
      </c>
      <c r="D17" s="7">
        <v>350368</v>
      </c>
      <c r="H17" s="7">
        <v>317637</v>
      </c>
    </row>
    <row r="18" spans="1:8" ht="15">
      <c r="A18" t="s">
        <v>461</v>
      </c>
      <c r="D18" s="7">
        <v>300000</v>
      </c>
      <c r="H18" t="s">
        <v>37</v>
      </c>
    </row>
    <row r="20" spans="1:8" ht="15">
      <c r="A20" s="2" t="s">
        <v>462</v>
      </c>
      <c r="C20" s="9">
        <v>295047252</v>
      </c>
      <c r="D20" s="9"/>
      <c r="G20" s="9">
        <v>263560055</v>
      </c>
      <c r="H20" s="9"/>
    </row>
    <row r="22" ht="15">
      <c r="A22" t="s">
        <v>463</v>
      </c>
    </row>
    <row r="23" spans="1:8" ht="15">
      <c r="A23" t="s">
        <v>464</v>
      </c>
      <c r="C23" s="5" t="s">
        <v>305</v>
      </c>
      <c r="D23" s="5"/>
      <c r="G23" s="9">
        <v>9600000</v>
      </c>
      <c r="H23" s="9"/>
    </row>
    <row r="24" spans="1:8" ht="15">
      <c r="A24" t="s">
        <v>465</v>
      </c>
      <c r="D24" s="8">
        <v>-515906</v>
      </c>
      <c r="H24" s="8">
        <v>-594845</v>
      </c>
    </row>
    <row r="25" spans="1:8" ht="15">
      <c r="A25" t="s">
        <v>466</v>
      </c>
      <c r="D25" s="7">
        <v>103660000</v>
      </c>
      <c r="H25" s="7">
        <v>79000000</v>
      </c>
    </row>
    <row r="26" spans="1:8" ht="15">
      <c r="A26" t="s">
        <v>467</v>
      </c>
      <c r="D26" s="8">
        <v>-2493303</v>
      </c>
      <c r="H26" s="8">
        <v>-2340894</v>
      </c>
    </row>
    <row r="27" spans="1:8" ht="15">
      <c r="A27" t="s">
        <v>468</v>
      </c>
      <c r="D27" s="7">
        <v>61793125</v>
      </c>
      <c r="H27" s="7">
        <v>48300000</v>
      </c>
    </row>
    <row r="28" spans="1:8" ht="15">
      <c r="A28" t="s">
        <v>469</v>
      </c>
      <c r="D28" s="8">
        <v>-1694586</v>
      </c>
      <c r="H28" s="8">
        <v>-1847564</v>
      </c>
    </row>
    <row r="29" spans="1:8" ht="15">
      <c r="A29" t="s">
        <v>470</v>
      </c>
      <c r="D29" s="7">
        <v>875599</v>
      </c>
      <c r="H29" s="7">
        <v>402200</v>
      </c>
    </row>
    <row r="30" spans="1:8" ht="15">
      <c r="A30" t="s">
        <v>471</v>
      </c>
      <c r="D30" s="7">
        <v>5593956</v>
      </c>
      <c r="H30" s="7">
        <v>5835941</v>
      </c>
    </row>
    <row r="31" spans="1:8" ht="15">
      <c r="A31" t="s">
        <v>472</v>
      </c>
      <c r="D31" s="7">
        <v>908330</v>
      </c>
      <c r="H31" s="7">
        <v>835189</v>
      </c>
    </row>
    <row r="32" spans="1:8" ht="15">
      <c r="A32" t="s">
        <v>473</v>
      </c>
      <c r="D32" s="7">
        <v>1552069</v>
      </c>
      <c r="H32" s="7">
        <v>1405466</v>
      </c>
    </row>
    <row r="33" spans="1:8" ht="15">
      <c r="A33" t="s">
        <v>474</v>
      </c>
      <c r="D33" s="7">
        <v>218093</v>
      </c>
      <c r="H33" s="7">
        <v>365820</v>
      </c>
    </row>
    <row r="35" spans="1:8" ht="15">
      <c r="A35" s="2" t="s">
        <v>475</v>
      </c>
      <c r="C35" s="9">
        <v>169897377</v>
      </c>
      <c r="D35" s="9"/>
      <c r="G35" s="9">
        <v>140961313</v>
      </c>
      <c r="H35" s="9"/>
    </row>
    <row r="37" ht="15">
      <c r="A37" t="s">
        <v>476</v>
      </c>
    </row>
    <row r="38" ht="15">
      <c r="A38" t="s">
        <v>477</v>
      </c>
    </row>
    <row r="39" spans="1:8" ht="15">
      <c r="A39" s="11" t="s">
        <v>478</v>
      </c>
      <c r="C39" s="9">
        <v>5672</v>
      </c>
      <c r="D39" s="9"/>
      <c r="G39" s="9">
        <v>5402</v>
      </c>
      <c r="H39" s="9"/>
    </row>
    <row r="40" spans="1:8" ht="15">
      <c r="A40" t="s">
        <v>479</v>
      </c>
      <c r="D40" s="7">
        <v>188714329</v>
      </c>
      <c r="H40" s="7">
        <v>184877680</v>
      </c>
    </row>
    <row r="41" spans="1:8" ht="15">
      <c r="A41" t="s">
        <v>480</v>
      </c>
      <c r="D41" s="8">
        <v>-26217902</v>
      </c>
      <c r="H41" s="8">
        <v>-23905603</v>
      </c>
    </row>
    <row r="42" spans="1:8" ht="15">
      <c r="A42" t="s">
        <v>481</v>
      </c>
      <c r="D42" s="8">
        <v>-40172549</v>
      </c>
      <c r="H42" s="8">
        <v>-40458088</v>
      </c>
    </row>
    <row r="43" spans="1:8" ht="15">
      <c r="A43" t="s">
        <v>482</v>
      </c>
      <c r="D43" s="7">
        <v>2820325</v>
      </c>
      <c r="H43" s="7">
        <v>2079351</v>
      </c>
    </row>
    <row r="45" spans="1:8" ht="15">
      <c r="A45" s="2" t="s">
        <v>133</v>
      </c>
      <c r="D45" s="7">
        <v>125149875</v>
      </c>
      <c r="H45" s="7">
        <v>122598742</v>
      </c>
    </row>
    <row r="47" spans="1:8" ht="15">
      <c r="A47" s="2" t="s">
        <v>483</v>
      </c>
      <c r="C47" s="9">
        <v>295047252</v>
      </c>
      <c r="D47" s="9"/>
      <c r="G47" s="9">
        <v>263560055</v>
      </c>
      <c r="H47" s="9"/>
    </row>
    <row r="49" spans="1:8" ht="15">
      <c r="A49" t="s">
        <v>484</v>
      </c>
      <c r="C49" s="3">
        <v>22.06</v>
      </c>
      <c r="D49" s="3"/>
      <c r="G49" s="3">
        <v>22.7</v>
      </c>
      <c r="H49" s="3"/>
    </row>
  </sheetData>
  <sheetProtection selectLockedCells="1" selectUnlockedCells="1"/>
  <mergeCells count="18">
    <mergeCell ref="A2:F2"/>
    <mergeCell ref="C5:H5"/>
    <mergeCell ref="C6:D6"/>
    <mergeCell ref="G6:H6"/>
    <mergeCell ref="C9:D9"/>
    <mergeCell ref="G9:H9"/>
    <mergeCell ref="C20:D20"/>
    <mergeCell ref="G20:H20"/>
    <mergeCell ref="C23:D23"/>
    <mergeCell ref="G23:H23"/>
    <mergeCell ref="C35:D35"/>
    <mergeCell ref="G35:H35"/>
    <mergeCell ref="C39:D39"/>
    <mergeCell ref="G39:H39"/>
    <mergeCell ref="C47:D47"/>
    <mergeCell ref="G47:H47"/>
    <mergeCell ref="C49:D49"/>
    <mergeCell ref="G49:H49"/>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44"/>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485</v>
      </c>
      <c r="B2" s="1"/>
      <c r="C2" s="1"/>
      <c r="D2" s="1"/>
      <c r="E2" s="1"/>
      <c r="F2" s="1"/>
    </row>
    <row r="5" spans="3:12" ht="39.75" customHeight="1">
      <c r="C5" s="6" t="s">
        <v>486</v>
      </c>
      <c r="D5" s="6"/>
      <c r="G5" s="6" t="s">
        <v>487</v>
      </c>
      <c r="H5" s="6"/>
      <c r="K5" s="6" t="s">
        <v>488</v>
      </c>
      <c r="L5" s="6"/>
    </row>
    <row r="6" ht="15">
      <c r="A6" t="s">
        <v>489</v>
      </c>
    </row>
    <row r="7" ht="15">
      <c r="A7" t="s">
        <v>288</v>
      </c>
    </row>
    <row r="8" spans="1:12" ht="15">
      <c r="A8" t="s">
        <v>490</v>
      </c>
      <c r="C8" s="9">
        <v>23165823</v>
      </c>
      <c r="D8" s="9"/>
      <c r="G8" s="9">
        <v>20790324</v>
      </c>
      <c r="H8" s="9"/>
      <c r="K8" s="9">
        <v>15832083</v>
      </c>
      <c r="L8" s="9"/>
    </row>
    <row r="9" spans="1:12" ht="15">
      <c r="A9" t="s">
        <v>491</v>
      </c>
      <c r="D9" s="7">
        <v>1039398</v>
      </c>
      <c r="H9" s="7">
        <v>1186657</v>
      </c>
      <c r="L9" s="7">
        <v>936208</v>
      </c>
    </row>
    <row r="10" spans="1:12" ht="15">
      <c r="A10" t="s">
        <v>492</v>
      </c>
      <c r="D10" s="7">
        <v>2665648</v>
      </c>
      <c r="H10" s="7">
        <v>2707230</v>
      </c>
      <c r="L10" s="7">
        <v>3410868</v>
      </c>
    </row>
    <row r="12" spans="1:12" ht="15">
      <c r="A12" s="2" t="s">
        <v>493</v>
      </c>
      <c r="D12" s="7">
        <v>26870869</v>
      </c>
      <c r="H12" s="7">
        <v>24684211</v>
      </c>
      <c r="L12" s="7">
        <v>20179159</v>
      </c>
    </row>
    <row r="13" spans="1:12" ht="15">
      <c r="A13" t="s">
        <v>494</v>
      </c>
      <c r="D13" s="7">
        <v>5420</v>
      </c>
      <c r="H13" s="7">
        <v>3801</v>
      </c>
      <c r="L13" s="7">
        <v>7932</v>
      </c>
    </row>
    <row r="14" spans="1:12" ht="15">
      <c r="A14" t="s">
        <v>289</v>
      </c>
      <c r="D14" s="7">
        <v>1494779</v>
      </c>
      <c r="H14" s="7">
        <v>1520205</v>
      </c>
      <c r="L14" s="7">
        <v>1775141</v>
      </c>
    </row>
    <row r="15" spans="1:12" ht="15">
      <c r="A15" t="s">
        <v>495</v>
      </c>
      <c r="D15" s="7">
        <v>1679602</v>
      </c>
      <c r="H15" s="7">
        <v>1167144</v>
      </c>
      <c r="L15" s="7">
        <v>931513</v>
      </c>
    </row>
    <row r="17" spans="1:12" ht="15">
      <c r="A17" s="2" t="s">
        <v>108</v>
      </c>
      <c r="D17" s="7">
        <v>30050670</v>
      </c>
      <c r="H17" s="7">
        <v>27375361</v>
      </c>
      <c r="L17" s="7">
        <v>22893745</v>
      </c>
    </row>
    <row r="19" ht="15">
      <c r="A19" t="s">
        <v>496</v>
      </c>
    </row>
    <row r="20" spans="1:12" ht="15">
      <c r="A20" t="s">
        <v>110</v>
      </c>
      <c r="D20" s="7">
        <v>8456467</v>
      </c>
      <c r="H20" s="7">
        <v>7375022</v>
      </c>
      <c r="L20" s="7">
        <v>6083891</v>
      </c>
    </row>
    <row r="21" spans="1:12" ht="15">
      <c r="A21" t="s">
        <v>292</v>
      </c>
      <c r="D21" s="7">
        <v>4528589</v>
      </c>
      <c r="H21" s="7">
        <v>4156955</v>
      </c>
      <c r="L21" s="7">
        <v>3326879</v>
      </c>
    </row>
    <row r="22" spans="1:12" ht="15">
      <c r="A22" t="s">
        <v>293</v>
      </c>
      <c r="D22" s="7">
        <v>1336214</v>
      </c>
      <c r="H22" s="7">
        <v>1301713</v>
      </c>
      <c r="L22" s="7">
        <v>1211836</v>
      </c>
    </row>
    <row r="23" spans="1:12" ht="15">
      <c r="A23" t="s">
        <v>112</v>
      </c>
      <c r="D23" s="7">
        <v>1175000</v>
      </c>
      <c r="H23" s="7">
        <v>1000000</v>
      </c>
      <c r="L23" s="7">
        <v>1000000</v>
      </c>
    </row>
    <row r="24" spans="1:12" ht="15">
      <c r="A24" t="s">
        <v>294</v>
      </c>
      <c r="D24" s="7">
        <v>2232188</v>
      </c>
      <c r="H24" s="7">
        <v>2547773</v>
      </c>
      <c r="L24" s="7">
        <v>938694</v>
      </c>
    </row>
    <row r="25" spans="1:12" ht="15">
      <c r="A25" t="s">
        <v>255</v>
      </c>
      <c r="D25" s="7">
        <v>330867</v>
      </c>
      <c r="H25" s="7">
        <v>337335</v>
      </c>
      <c r="L25" s="7">
        <v>442977</v>
      </c>
    </row>
    <row r="26" spans="1:12" ht="15">
      <c r="A26" t="s">
        <v>295</v>
      </c>
      <c r="D26" s="7">
        <v>204000</v>
      </c>
      <c r="H26" s="7">
        <v>210761</v>
      </c>
      <c r="L26" s="7">
        <v>204607</v>
      </c>
    </row>
    <row r="27" spans="1:12" ht="15">
      <c r="A27" t="s">
        <v>497</v>
      </c>
      <c r="D27" s="7">
        <v>995205</v>
      </c>
      <c r="H27" s="7">
        <v>478299</v>
      </c>
      <c r="L27" s="7">
        <v>789208</v>
      </c>
    </row>
    <row r="28" spans="1:12" ht="15">
      <c r="A28" t="s">
        <v>114</v>
      </c>
      <c r="D28" s="7">
        <v>113808</v>
      </c>
      <c r="H28" s="7">
        <v>293653</v>
      </c>
      <c r="L28" t="s">
        <v>37</v>
      </c>
    </row>
    <row r="29" spans="1:12" ht="15">
      <c r="A29" t="s">
        <v>498</v>
      </c>
      <c r="D29" t="s">
        <v>37</v>
      </c>
      <c r="H29" t="s">
        <v>37</v>
      </c>
      <c r="L29" s="7">
        <v>21207</v>
      </c>
    </row>
    <row r="31" spans="1:12" ht="15">
      <c r="A31" s="2" t="s">
        <v>115</v>
      </c>
      <c r="D31" s="7">
        <v>19372338</v>
      </c>
      <c r="H31" s="7">
        <v>17701511</v>
      </c>
      <c r="L31" s="7">
        <v>14019299</v>
      </c>
    </row>
    <row r="33" spans="1:12" ht="15">
      <c r="A33" t="s">
        <v>499</v>
      </c>
      <c r="D33" s="7">
        <v>10678332</v>
      </c>
      <c r="H33" s="7">
        <v>9673850</v>
      </c>
      <c r="L33" s="7">
        <v>8874446</v>
      </c>
    </row>
    <row r="35" ht="15">
      <c r="A35" t="s">
        <v>500</v>
      </c>
    </row>
    <row r="36" spans="1:12" ht="15">
      <c r="A36" t="s">
        <v>501</v>
      </c>
      <c r="D36" s="7">
        <v>226252</v>
      </c>
      <c r="H36" s="7">
        <v>3276450</v>
      </c>
      <c r="L36" s="7">
        <v>1270765</v>
      </c>
    </row>
    <row r="37" spans="1:12" ht="15">
      <c r="A37" t="s">
        <v>286</v>
      </c>
      <c r="D37" s="7">
        <v>740974</v>
      </c>
      <c r="H37" s="8">
        <v>-1942936</v>
      </c>
      <c r="L37" s="8">
        <v>-1648046</v>
      </c>
    </row>
    <row r="39" spans="1:12" ht="15">
      <c r="A39" t="s">
        <v>502</v>
      </c>
      <c r="D39" s="7">
        <v>967226</v>
      </c>
      <c r="H39" s="7">
        <v>1333514</v>
      </c>
      <c r="L39" s="8">
        <v>-377281</v>
      </c>
    </row>
    <row r="41" spans="1:12" ht="15">
      <c r="A41" t="s">
        <v>503</v>
      </c>
      <c r="C41" s="9">
        <v>11645558</v>
      </c>
      <c r="D41" s="9"/>
      <c r="G41" s="9">
        <v>11007364</v>
      </c>
      <c r="H41" s="9"/>
      <c r="K41" s="9">
        <v>8497165</v>
      </c>
      <c r="L41" s="9"/>
    </row>
    <row r="43" spans="1:12" ht="15">
      <c r="A43" t="s">
        <v>504</v>
      </c>
      <c r="C43" s="3">
        <v>2.09</v>
      </c>
      <c r="D43" s="3"/>
      <c r="G43" s="3">
        <v>2.04</v>
      </c>
      <c r="H43" s="3"/>
      <c r="K43" s="3">
        <v>1.73</v>
      </c>
      <c r="L43" s="3"/>
    </row>
    <row r="44" spans="1:12" ht="15">
      <c r="A44" t="s">
        <v>505</v>
      </c>
      <c r="D44" s="7">
        <v>5582453</v>
      </c>
      <c r="H44" s="7">
        <v>5385049</v>
      </c>
      <c r="L44" s="7">
        <v>4920517</v>
      </c>
    </row>
  </sheetData>
  <sheetProtection selectLockedCells="1" selectUnlockedCells="1"/>
  <mergeCells count="13">
    <mergeCell ref="A2:F2"/>
    <mergeCell ref="C5:D5"/>
    <mergeCell ref="G5:H5"/>
    <mergeCell ref="K5:L5"/>
    <mergeCell ref="C8:D8"/>
    <mergeCell ref="G8:H8"/>
    <mergeCell ref="K8:L8"/>
    <mergeCell ref="C41:D41"/>
    <mergeCell ref="G41:H41"/>
    <mergeCell ref="K41:L41"/>
    <mergeCell ref="C43:D43"/>
    <mergeCell ref="G43:H43"/>
    <mergeCell ref="K43:L43"/>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U113"/>
  <sheetViews>
    <sheetView workbookViewId="0" topLeftCell="A1">
      <selection activeCell="A1" sqref="A1"/>
    </sheetView>
  </sheetViews>
  <sheetFormatPr defaultColWidth="8.00390625" defaultRowHeight="15"/>
  <cols>
    <col min="1" max="1" width="79.8515625" style="0" customWidth="1"/>
    <col min="2" max="2" width="8.7109375" style="0" customWidth="1"/>
    <col min="3" max="3" width="29.7109375" style="0" customWidth="1"/>
    <col min="4" max="4" width="8.7109375" style="0" customWidth="1"/>
    <col min="5" max="5" width="65.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16384" width="8.7109375" style="0" customWidth="1"/>
  </cols>
  <sheetData>
    <row r="2" spans="1:6" ht="15">
      <c r="A2" s="1" t="s">
        <v>506</v>
      </c>
      <c r="B2" s="1"/>
      <c r="C2" s="1"/>
      <c r="D2" s="1"/>
      <c r="E2" s="1"/>
      <c r="F2" s="1"/>
    </row>
    <row r="5" spans="1:20" ht="39.75" customHeight="1">
      <c r="A5" s="2" t="s">
        <v>507</v>
      </c>
      <c r="C5" s="2" t="s">
        <v>508</v>
      </c>
      <c r="E5" s="14" t="s">
        <v>509</v>
      </c>
      <c r="G5" s="6" t="s">
        <v>510</v>
      </c>
      <c r="H5" s="6"/>
      <c r="K5" s="1" t="s">
        <v>301</v>
      </c>
      <c r="L5" s="1"/>
      <c r="O5" s="6" t="s">
        <v>511</v>
      </c>
      <c r="P5" s="6"/>
      <c r="S5" s="6" t="s">
        <v>512</v>
      </c>
      <c r="T5" s="6"/>
    </row>
    <row r="6" ht="15">
      <c r="A6" s="2" t="s">
        <v>513</v>
      </c>
    </row>
    <row r="7" spans="1:20" ht="15">
      <c r="A7" t="s">
        <v>514</v>
      </c>
      <c r="C7" t="s">
        <v>225</v>
      </c>
      <c r="E7" t="s">
        <v>309</v>
      </c>
      <c r="H7" s="7">
        <v>1116</v>
      </c>
      <c r="K7" s="9">
        <v>1000000</v>
      </c>
      <c r="L7" s="9"/>
      <c r="O7" s="9">
        <v>1695303</v>
      </c>
      <c r="P7" s="9"/>
      <c r="T7" t="s">
        <v>515</v>
      </c>
    </row>
    <row r="8" spans="1:20" ht="15">
      <c r="A8" t="s">
        <v>516</v>
      </c>
      <c r="C8" t="s">
        <v>225</v>
      </c>
      <c r="E8" t="s">
        <v>517</v>
      </c>
      <c r="G8" s="9">
        <v>6776770</v>
      </c>
      <c r="H8" s="9"/>
      <c r="L8" s="7">
        <v>6776770</v>
      </c>
      <c r="P8" s="7">
        <v>6776770</v>
      </c>
      <c r="T8" t="s">
        <v>518</v>
      </c>
    </row>
    <row r="9" spans="1:20" ht="15">
      <c r="A9" t="s">
        <v>519</v>
      </c>
      <c r="C9" t="s">
        <v>225</v>
      </c>
      <c r="E9" t="s">
        <v>309</v>
      </c>
      <c r="H9" s="7">
        <v>7128</v>
      </c>
      <c r="L9" s="7">
        <v>480535</v>
      </c>
      <c r="P9" s="7">
        <v>6235209</v>
      </c>
      <c r="T9" t="s">
        <v>520</v>
      </c>
    </row>
    <row r="11" spans="5:20" ht="15">
      <c r="E11" s="2" t="s">
        <v>521</v>
      </c>
      <c r="L11" s="7">
        <v>8257305</v>
      </c>
      <c r="P11" s="7">
        <v>14707282</v>
      </c>
      <c r="T11" t="s">
        <v>204</v>
      </c>
    </row>
    <row r="13" spans="1:20" ht="15">
      <c r="A13" t="s">
        <v>522</v>
      </c>
      <c r="C13" t="s">
        <v>231</v>
      </c>
      <c r="E13" t="s">
        <v>523</v>
      </c>
      <c r="H13" s="7">
        <v>2535</v>
      </c>
      <c r="L13" s="7">
        <v>220900</v>
      </c>
      <c r="P13" s="7">
        <v>2676909</v>
      </c>
      <c r="T13" t="s">
        <v>524</v>
      </c>
    </row>
    <row r="14" spans="1:20" ht="15">
      <c r="A14" t="s">
        <v>522</v>
      </c>
      <c r="C14" t="s">
        <v>231</v>
      </c>
      <c r="E14" t="s">
        <v>525</v>
      </c>
      <c r="H14" s="7">
        <v>1600</v>
      </c>
      <c r="L14" s="7">
        <v>139424</v>
      </c>
      <c r="P14" s="7">
        <v>1689568</v>
      </c>
      <c r="T14" t="s">
        <v>526</v>
      </c>
    </row>
    <row r="15" spans="1:20" ht="15">
      <c r="A15" t="s">
        <v>527</v>
      </c>
      <c r="C15" t="s">
        <v>231</v>
      </c>
      <c r="E15" t="s">
        <v>528</v>
      </c>
      <c r="G15" s="9">
        <v>2000000</v>
      </c>
      <c r="H15" s="9"/>
      <c r="L15" s="7">
        <v>2000000</v>
      </c>
      <c r="P15" s="7">
        <v>2000000</v>
      </c>
      <c r="T15" t="s">
        <v>529</v>
      </c>
    </row>
    <row r="17" spans="5:20" ht="15">
      <c r="E17" s="2" t="s">
        <v>530</v>
      </c>
      <c r="L17" s="7">
        <v>2360324</v>
      </c>
      <c r="P17" s="7">
        <v>6366477</v>
      </c>
      <c r="T17" t="s">
        <v>520</v>
      </c>
    </row>
    <row r="19" spans="1:20" ht="15">
      <c r="A19" t="s">
        <v>531</v>
      </c>
      <c r="C19" t="s">
        <v>218</v>
      </c>
      <c r="E19" t="s">
        <v>532</v>
      </c>
      <c r="G19" s="9">
        <v>5671667</v>
      </c>
      <c r="H19" s="9"/>
      <c r="L19" s="7">
        <v>5633920</v>
      </c>
      <c r="P19" s="7">
        <v>4520318</v>
      </c>
      <c r="T19" t="s">
        <v>533</v>
      </c>
    </row>
    <row r="20" spans="1:20" ht="15">
      <c r="A20" t="s">
        <v>534</v>
      </c>
      <c r="C20" t="s">
        <v>218</v>
      </c>
      <c r="E20" t="s">
        <v>535</v>
      </c>
      <c r="G20" s="9">
        <v>15000000</v>
      </c>
      <c r="H20" s="9"/>
      <c r="L20" s="7">
        <v>14856720</v>
      </c>
      <c r="P20" s="7">
        <v>14850000</v>
      </c>
      <c r="T20" t="s">
        <v>536</v>
      </c>
    </row>
    <row r="21" spans="1:20" ht="15">
      <c r="A21" t="s">
        <v>537</v>
      </c>
      <c r="C21" t="s">
        <v>218</v>
      </c>
      <c r="E21" t="s">
        <v>538</v>
      </c>
      <c r="G21" s="9">
        <v>12000000</v>
      </c>
      <c r="H21" s="9"/>
      <c r="L21" s="7">
        <v>12025101</v>
      </c>
      <c r="P21" s="7">
        <v>10950000</v>
      </c>
      <c r="T21" t="s">
        <v>539</v>
      </c>
    </row>
    <row r="22" spans="1:20" ht="15">
      <c r="A22" t="s">
        <v>540</v>
      </c>
      <c r="C22" t="s">
        <v>218</v>
      </c>
      <c r="E22" t="s">
        <v>541</v>
      </c>
      <c r="G22" s="9">
        <v>14000000</v>
      </c>
      <c r="H22" s="9"/>
      <c r="L22" s="7">
        <v>13873485</v>
      </c>
      <c r="P22" s="7">
        <v>13806098</v>
      </c>
      <c r="T22" t="s">
        <v>542</v>
      </c>
    </row>
    <row r="23" spans="1:20" ht="15">
      <c r="A23" t="s">
        <v>543</v>
      </c>
      <c r="C23" t="s">
        <v>218</v>
      </c>
      <c r="E23" t="s">
        <v>544</v>
      </c>
      <c r="G23" s="9">
        <v>8400000</v>
      </c>
      <c r="H23" s="9"/>
      <c r="L23" s="7">
        <v>8305033</v>
      </c>
      <c r="P23" s="7">
        <v>8568000</v>
      </c>
      <c r="T23" t="s">
        <v>545</v>
      </c>
    </row>
    <row r="24" spans="1:20" ht="15">
      <c r="A24" t="s">
        <v>546</v>
      </c>
      <c r="C24" t="s">
        <v>218</v>
      </c>
      <c r="E24" t="s">
        <v>547</v>
      </c>
      <c r="H24" s="7">
        <v>49318</v>
      </c>
      <c r="L24" s="7">
        <v>400000</v>
      </c>
      <c r="P24" s="7">
        <v>577020</v>
      </c>
      <c r="T24" t="s">
        <v>548</v>
      </c>
    </row>
    <row r="25" spans="1:20" ht="15">
      <c r="A25" t="s">
        <v>549</v>
      </c>
      <c r="C25" t="s">
        <v>218</v>
      </c>
      <c r="E25" t="s">
        <v>550</v>
      </c>
      <c r="G25" s="9">
        <v>5000000</v>
      </c>
      <c r="H25" s="9"/>
      <c r="L25" s="7">
        <v>4904573</v>
      </c>
      <c r="P25" s="7">
        <v>4895000</v>
      </c>
      <c r="T25" t="s">
        <v>551</v>
      </c>
    </row>
    <row r="26" spans="1:20" ht="15">
      <c r="A26" t="s">
        <v>549</v>
      </c>
      <c r="C26" t="s">
        <v>218</v>
      </c>
      <c r="E26" t="s">
        <v>552</v>
      </c>
      <c r="G26" s="9">
        <v>3000000</v>
      </c>
      <c r="H26" s="9"/>
      <c r="L26" s="7">
        <v>2912784</v>
      </c>
      <c r="P26" s="7">
        <v>2910000</v>
      </c>
      <c r="T26" t="s">
        <v>398</v>
      </c>
    </row>
    <row r="27" spans="1:20" ht="15">
      <c r="A27" t="s">
        <v>365</v>
      </c>
      <c r="C27" t="s">
        <v>218</v>
      </c>
      <c r="E27" t="s">
        <v>553</v>
      </c>
      <c r="G27" s="9">
        <v>5259171</v>
      </c>
      <c r="H27" s="9"/>
      <c r="L27" s="7">
        <v>5224422</v>
      </c>
      <c r="P27" s="7">
        <v>5259171</v>
      </c>
      <c r="T27" t="s">
        <v>191</v>
      </c>
    </row>
    <row r="28" spans="1:20" ht="15">
      <c r="A28" t="s">
        <v>554</v>
      </c>
      <c r="C28" t="s">
        <v>218</v>
      </c>
      <c r="E28" t="s">
        <v>555</v>
      </c>
      <c r="G28" s="9">
        <v>13000000</v>
      </c>
      <c r="H28" s="9"/>
      <c r="L28" s="7">
        <v>12870023</v>
      </c>
      <c r="P28" s="7">
        <v>12870000</v>
      </c>
      <c r="T28" t="s">
        <v>556</v>
      </c>
    </row>
    <row r="29" spans="1:20" ht="15">
      <c r="A29" t="s">
        <v>557</v>
      </c>
      <c r="C29" t="s">
        <v>218</v>
      </c>
      <c r="E29" t="s">
        <v>558</v>
      </c>
      <c r="G29" s="9">
        <v>9035515</v>
      </c>
      <c r="H29" s="9"/>
      <c r="L29" s="7">
        <v>8952442</v>
      </c>
      <c r="P29" s="7">
        <v>9035515</v>
      </c>
      <c r="T29" t="s">
        <v>559</v>
      </c>
    </row>
    <row r="30" spans="1:20" ht="15">
      <c r="A30" t="s">
        <v>560</v>
      </c>
      <c r="C30" t="s">
        <v>218</v>
      </c>
      <c r="E30" t="s">
        <v>561</v>
      </c>
      <c r="H30" s="7">
        <v>343</v>
      </c>
      <c r="L30" t="s">
        <v>37</v>
      </c>
      <c r="P30" s="7">
        <v>354819</v>
      </c>
      <c r="T30" t="s">
        <v>562</v>
      </c>
    </row>
    <row r="32" spans="5:20" ht="15">
      <c r="E32" s="2" t="s">
        <v>563</v>
      </c>
      <c r="L32" s="7">
        <v>89958503</v>
      </c>
      <c r="P32" s="7">
        <v>88595941</v>
      </c>
      <c r="T32" t="s">
        <v>564</v>
      </c>
    </row>
    <row r="34" spans="1:20" ht="15">
      <c r="A34" t="s">
        <v>565</v>
      </c>
      <c r="C34" t="s">
        <v>230</v>
      </c>
      <c r="E34" t="s">
        <v>566</v>
      </c>
      <c r="G34" s="9">
        <v>6800000</v>
      </c>
      <c r="H34" s="9"/>
      <c r="L34" s="7">
        <v>6733661</v>
      </c>
      <c r="P34" s="7">
        <v>6800000</v>
      </c>
      <c r="T34" t="s">
        <v>518</v>
      </c>
    </row>
    <row r="35" spans="1:20" ht="15">
      <c r="A35" t="s">
        <v>567</v>
      </c>
      <c r="C35" t="s">
        <v>230</v>
      </c>
      <c r="E35" t="s">
        <v>309</v>
      </c>
      <c r="H35" s="7">
        <v>210456</v>
      </c>
      <c r="L35" s="7">
        <v>1791242</v>
      </c>
      <c r="P35" t="s">
        <v>37</v>
      </c>
      <c r="T35" t="s">
        <v>568</v>
      </c>
    </row>
    <row r="36" spans="1:20" ht="15">
      <c r="A36" t="s">
        <v>569</v>
      </c>
      <c r="C36" t="s">
        <v>230</v>
      </c>
      <c r="E36" t="s">
        <v>570</v>
      </c>
      <c r="G36" s="9">
        <v>210456</v>
      </c>
      <c r="H36" s="9"/>
      <c r="L36" s="7">
        <v>210456</v>
      </c>
      <c r="P36" s="7">
        <v>210456</v>
      </c>
      <c r="T36" t="s">
        <v>571</v>
      </c>
    </row>
    <row r="37" spans="1:20" ht="15">
      <c r="A37" t="s">
        <v>569</v>
      </c>
      <c r="C37" t="s">
        <v>230</v>
      </c>
      <c r="E37" t="s">
        <v>572</v>
      </c>
      <c r="G37" s="9">
        <v>631369</v>
      </c>
      <c r="H37" s="9"/>
      <c r="L37" s="7">
        <v>631369</v>
      </c>
      <c r="P37" s="7">
        <v>631369</v>
      </c>
      <c r="T37" t="s">
        <v>548</v>
      </c>
    </row>
    <row r="39" spans="5:20" ht="15">
      <c r="E39" s="2" t="s">
        <v>573</v>
      </c>
      <c r="L39" s="7">
        <v>9366728</v>
      </c>
      <c r="P39" s="7">
        <v>7641825</v>
      </c>
      <c r="T39" t="s">
        <v>574</v>
      </c>
    </row>
    <row r="41" spans="1:20" ht="15">
      <c r="A41" t="s">
        <v>575</v>
      </c>
      <c r="C41" t="s">
        <v>221</v>
      </c>
      <c r="E41" t="s">
        <v>309</v>
      </c>
      <c r="H41" s="7">
        <v>1000000</v>
      </c>
      <c r="L41" s="7">
        <v>1000000</v>
      </c>
      <c r="P41" s="7">
        <v>1647767</v>
      </c>
      <c r="T41" t="s">
        <v>526</v>
      </c>
    </row>
    <row r="42" spans="1:20" ht="15">
      <c r="A42" t="s">
        <v>576</v>
      </c>
      <c r="C42" t="s">
        <v>221</v>
      </c>
      <c r="E42" t="s">
        <v>577</v>
      </c>
      <c r="G42" s="9">
        <v>11475490</v>
      </c>
      <c r="H42" s="9"/>
      <c r="L42" s="7">
        <v>11401380</v>
      </c>
      <c r="P42" s="7">
        <v>11647623</v>
      </c>
      <c r="T42" t="s">
        <v>578</v>
      </c>
    </row>
    <row r="43" spans="1:20" ht="15">
      <c r="A43" t="s">
        <v>579</v>
      </c>
      <c r="C43" t="s">
        <v>221</v>
      </c>
      <c r="E43" t="s">
        <v>580</v>
      </c>
      <c r="G43" s="9">
        <v>7500000</v>
      </c>
      <c r="H43" s="9"/>
      <c r="L43" s="7">
        <v>7500000</v>
      </c>
      <c r="P43" s="7">
        <v>7450500</v>
      </c>
      <c r="T43" t="s">
        <v>581</v>
      </c>
    </row>
    <row r="44" spans="1:20" ht="15">
      <c r="A44" t="s">
        <v>582</v>
      </c>
      <c r="C44" t="s">
        <v>221</v>
      </c>
      <c r="E44" t="s">
        <v>583</v>
      </c>
      <c r="G44" s="9">
        <v>1572921</v>
      </c>
      <c r="H44" s="9"/>
      <c r="L44" s="7">
        <v>1562787</v>
      </c>
      <c r="P44" s="7">
        <v>1556248</v>
      </c>
      <c r="T44" t="s">
        <v>584</v>
      </c>
    </row>
    <row r="45" spans="1:20" ht="15">
      <c r="A45" t="s">
        <v>582</v>
      </c>
      <c r="C45" t="s">
        <v>221</v>
      </c>
      <c r="E45" t="s">
        <v>585</v>
      </c>
      <c r="G45" s="9">
        <v>10000000</v>
      </c>
      <c r="H45" s="9"/>
      <c r="L45" s="7">
        <v>9962104</v>
      </c>
      <c r="P45" s="7">
        <v>9827000</v>
      </c>
      <c r="T45" t="s">
        <v>586</v>
      </c>
    </row>
    <row r="46" spans="1:20" ht="15">
      <c r="A46" t="s">
        <v>587</v>
      </c>
      <c r="C46" t="s">
        <v>221</v>
      </c>
      <c r="E46" t="s">
        <v>588</v>
      </c>
      <c r="G46" s="9">
        <v>12000000</v>
      </c>
      <c r="H46" s="9"/>
      <c r="L46" s="7">
        <v>11829030</v>
      </c>
      <c r="P46" s="7">
        <v>10980000</v>
      </c>
      <c r="T46" t="s">
        <v>539</v>
      </c>
    </row>
    <row r="48" spans="5:20" ht="15">
      <c r="E48" s="2" t="s">
        <v>589</v>
      </c>
      <c r="L48" s="7">
        <v>43255301</v>
      </c>
      <c r="P48" s="7">
        <v>43109138</v>
      </c>
      <c r="T48" t="s">
        <v>590</v>
      </c>
    </row>
    <row r="50" spans="1:20" ht="15">
      <c r="A50" t="s">
        <v>591</v>
      </c>
      <c r="C50" t="s">
        <v>227</v>
      </c>
      <c r="E50" t="s">
        <v>592</v>
      </c>
      <c r="H50" s="7">
        <v>544761</v>
      </c>
      <c r="L50" s="7">
        <v>30241</v>
      </c>
      <c r="P50" t="s">
        <v>37</v>
      </c>
      <c r="T50" t="s">
        <v>568</v>
      </c>
    </row>
    <row r="51" spans="1:20" ht="15">
      <c r="A51" t="s">
        <v>593</v>
      </c>
      <c r="C51" t="s">
        <v>227</v>
      </c>
      <c r="E51" t="s">
        <v>594</v>
      </c>
      <c r="G51" s="9">
        <v>2321073</v>
      </c>
      <c r="H51" s="9"/>
      <c r="L51" s="7">
        <v>1193790</v>
      </c>
      <c r="P51" s="7">
        <v>8087</v>
      </c>
      <c r="T51" t="s">
        <v>568</v>
      </c>
    </row>
    <row r="52" spans="1:20" ht="15">
      <c r="A52" t="s">
        <v>595</v>
      </c>
      <c r="C52" t="s">
        <v>227</v>
      </c>
      <c r="E52" t="s">
        <v>309</v>
      </c>
      <c r="H52" s="7">
        <v>750</v>
      </c>
      <c r="L52" s="7">
        <v>750000</v>
      </c>
      <c r="P52" s="7">
        <v>785475</v>
      </c>
      <c r="T52" t="s">
        <v>596</v>
      </c>
    </row>
    <row r="53" spans="1:20" ht="15">
      <c r="A53" t="s">
        <v>597</v>
      </c>
      <c r="C53" t="s">
        <v>227</v>
      </c>
      <c r="E53" t="s">
        <v>598</v>
      </c>
      <c r="G53" s="9">
        <v>10000000</v>
      </c>
      <c r="H53" s="9"/>
      <c r="L53" s="7">
        <v>9902816</v>
      </c>
      <c r="P53" s="7">
        <v>9900000</v>
      </c>
      <c r="T53" t="s">
        <v>586</v>
      </c>
    </row>
    <row r="55" spans="5:20" ht="15">
      <c r="E55" s="2" t="s">
        <v>599</v>
      </c>
      <c r="L55" s="7">
        <v>11876847</v>
      </c>
      <c r="P55" s="7">
        <v>10693562</v>
      </c>
      <c r="T55" t="s">
        <v>600</v>
      </c>
    </row>
    <row r="57" spans="1:20" ht="15">
      <c r="A57" t="s">
        <v>601</v>
      </c>
      <c r="C57" t="s">
        <v>229</v>
      </c>
      <c r="E57" t="s">
        <v>602</v>
      </c>
      <c r="G57" s="9">
        <v>9622319</v>
      </c>
      <c r="H57" s="9"/>
      <c r="L57" s="7">
        <v>9527041</v>
      </c>
      <c r="P57" s="7">
        <v>9131048</v>
      </c>
      <c r="T57" t="s">
        <v>182</v>
      </c>
    </row>
    <row r="59" spans="5:20" ht="15">
      <c r="E59" s="2" t="s">
        <v>603</v>
      </c>
      <c r="L59" s="7">
        <v>9527041</v>
      </c>
      <c r="P59" s="7">
        <v>9131048</v>
      </c>
      <c r="T59" t="s">
        <v>182</v>
      </c>
    </row>
    <row r="61" spans="1:20" ht="15">
      <c r="A61" t="s">
        <v>363</v>
      </c>
      <c r="C61" t="s">
        <v>223</v>
      </c>
      <c r="E61" t="s">
        <v>604</v>
      </c>
      <c r="G61" s="9">
        <v>5404747</v>
      </c>
      <c r="H61" s="9"/>
      <c r="L61" s="7">
        <v>5339820</v>
      </c>
      <c r="P61" s="7">
        <v>5404747</v>
      </c>
      <c r="T61" t="s">
        <v>605</v>
      </c>
    </row>
    <row r="62" spans="1:20" ht="15">
      <c r="A62" t="s">
        <v>606</v>
      </c>
      <c r="C62" t="s">
        <v>223</v>
      </c>
      <c r="E62" t="s">
        <v>309</v>
      </c>
      <c r="H62" s="7">
        <v>5000</v>
      </c>
      <c r="L62" s="7">
        <v>500000</v>
      </c>
      <c r="P62" s="7">
        <v>334000</v>
      </c>
      <c r="T62" t="s">
        <v>562</v>
      </c>
    </row>
    <row r="63" spans="1:20" ht="15">
      <c r="A63" t="s">
        <v>607</v>
      </c>
      <c r="C63" t="s">
        <v>223</v>
      </c>
      <c r="E63" t="s">
        <v>608</v>
      </c>
      <c r="G63" s="9">
        <v>4200000</v>
      </c>
      <c r="H63" s="9"/>
      <c r="L63" s="7">
        <v>4141519</v>
      </c>
      <c r="P63" s="7">
        <v>3822000</v>
      </c>
      <c r="T63" t="s">
        <v>609</v>
      </c>
    </row>
    <row r="64" spans="1:20" ht="15">
      <c r="A64" t="s">
        <v>610</v>
      </c>
      <c r="C64" t="s">
        <v>223</v>
      </c>
      <c r="E64" t="s">
        <v>309</v>
      </c>
      <c r="H64" s="7">
        <v>5000</v>
      </c>
      <c r="L64" s="7">
        <v>500000</v>
      </c>
      <c r="P64" s="7">
        <v>500000</v>
      </c>
      <c r="T64" t="s">
        <v>611</v>
      </c>
    </row>
    <row r="65" spans="1:20" ht="15">
      <c r="A65" t="s">
        <v>612</v>
      </c>
      <c r="C65" t="s">
        <v>223</v>
      </c>
      <c r="E65" t="s">
        <v>613</v>
      </c>
      <c r="G65" s="9">
        <v>7300000</v>
      </c>
      <c r="H65" s="9"/>
      <c r="L65" s="7">
        <v>7228452</v>
      </c>
      <c r="P65" s="7">
        <v>7227000</v>
      </c>
      <c r="T65" t="s">
        <v>614</v>
      </c>
    </row>
    <row r="66" spans="1:20" ht="15">
      <c r="A66" t="s">
        <v>615</v>
      </c>
      <c r="C66" t="s">
        <v>223</v>
      </c>
      <c r="E66" t="s">
        <v>616</v>
      </c>
      <c r="G66" s="9">
        <v>4420900</v>
      </c>
      <c r="H66" s="9"/>
      <c r="L66" s="7">
        <v>4362266</v>
      </c>
      <c r="P66" s="7">
        <v>3216647</v>
      </c>
      <c r="T66" t="s">
        <v>617</v>
      </c>
    </row>
    <row r="67" spans="1:20" ht="15">
      <c r="A67" t="s">
        <v>618</v>
      </c>
      <c r="C67" t="s">
        <v>223</v>
      </c>
      <c r="E67" t="s">
        <v>619</v>
      </c>
      <c r="G67" s="9">
        <v>4207821</v>
      </c>
      <c r="H67" s="9"/>
      <c r="L67" s="7">
        <v>4142093</v>
      </c>
      <c r="P67" s="7">
        <v>4130692</v>
      </c>
      <c r="T67" t="s">
        <v>620</v>
      </c>
    </row>
    <row r="69" spans="5:20" ht="15">
      <c r="E69" s="2" t="s">
        <v>621</v>
      </c>
      <c r="L69" s="7">
        <v>26214150</v>
      </c>
      <c r="P69" s="7">
        <v>24635086</v>
      </c>
      <c r="T69" t="s">
        <v>622</v>
      </c>
    </row>
    <row r="71" spans="1:20" ht="15">
      <c r="A71" t="s">
        <v>364</v>
      </c>
      <c r="C71" t="s">
        <v>224</v>
      </c>
      <c r="E71" t="s">
        <v>623</v>
      </c>
      <c r="G71" s="9">
        <v>8937982</v>
      </c>
      <c r="H71" s="9"/>
      <c r="L71" s="7">
        <v>8812479</v>
      </c>
      <c r="P71" s="7">
        <v>8937983</v>
      </c>
      <c r="T71" t="s">
        <v>624</v>
      </c>
    </row>
    <row r="72" spans="1:20" ht="15">
      <c r="A72" t="s">
        <v>364</v>
      </c>
      <c r="C72" t="s">
        <v>224</v>
      </c>
      <c r="E72" t="s">
        <v>623</v>
      </c>
      <c r="G72" s="9">
        <v>1600000</v>
      </c>
      <c r="H72" s="9"/>
      <c r="L72" s="7">
        <v>1572821</v>
      </c>
      <c r="P72" s="7">
        <v>1600000</v>
      </c>
      <c r="T72" t="s">
        <v>526</v>
      </c>
    </row>
    <row r="73" spans="1:20" ht="15">
      <c r="A73" t="s">
        <v>364</v>
      </c>
      <c r="C73" t="s">
        <v>224</v>
      </c>
      <c r="E73" t="s">
        <v>625</v>
      </c>
      <c r="H73" s="7">
        <v>4264</v>
      </c>
      <c r="L73" s="7">
        <v>61647</v>
      </c>
      <c r="P73" s="7">
        <v>314683</v>
      </c>
      <c r="T73" t="s">
        <v>562</v>
      </c>
    </row>
    <row r="74" spans="1:20" ht="15">
      <c r="A74" t="s">
        <v>364</v>
      </c>
      <c r="C74" t="s">
        <v>224</v>
      </c>
      <c r="E74" t="s">
        <v>626</v>
      </c>
      <c r="H74" s="7">
        <v>30320</v>
      </c>
      <c r="L74" s="7">
        <v>438353</v>
      </c>
      <c r="P74" s="7">
        <v>1889542</v>
      </c>
      <c r="T74" t="s">
        <v>627</v>
      </c>
    </row>
    <row r="75" spans="1:20" ht="15">
      <c r="A75" t="s">
        <v>628</v>
      </c>
      <c r="C75" t="s">
        <v>224</v>
      </c>
      <c r="E75" t="s">
        <v>629</v>
      </c>
      <c r="H75" s="7">
        <v>57872</v>
      </c>
      <c r="L75" t="s">
        <v>37</v>
      </c>
      <c r="P75" s="7">
        <v>3309121</v>
      </c>
      <c r="T75" t="s">
        <v>617</v>
      </c>
    </row>
    <row r="76" spans="1:20" ht="15">
      <c r="A76" t="s">
        <v>628</v>
      </c>
      <c r="C76" t="s">
        <v>224</v>
      </c>
      <c r="E76" t="s">
        <v>561</v>
      </c>
      <c r="H76" s="7">
        <v>8139</v>
      </c>
      <c r="L76" t="s">
        <v>37</v>
      </c>
      <c r="P76" s="7">
        <v>523012</v>
      </c>
      <c r="T76" t="s">
        <v>611</v>
      </c>
    </row>
    <row r="78" spans="5:20" ht="15">
      <c r="E78" s="2" t="s">
        <v>630</v>
      </c>
      <c r="L78" s="7">
        <v>10885300</v>
      </c>
      <c r="P78" s="7">
        <v>16574341</v>
      </c>
      <c r="T78" t="s">
        <v>631</v>
      </c>
    </row>
    <row r="80" spans="1:20" ht="15">
      <c r="A80" t="s">
        <v>632</v>
      </c>
      <c r="C80" t="s">
        <v>228</v>
      </c>
      <c r="E80" t="s">
        <v>309</v>
      </c>
      <c r="H80" s="7">
        <v>35000</v>
      </c>
      <c r="L80" s="7">
        <v>9217564</v>
      </c>
      <c r="P80" s="7">
        <v>2026150</v>
      </c>
      <c r="T80" t="s">
        <v>529</v>
      </c>
    </row>
    <row r="81" spans="1:20" ht="15">
      <c r="A81" t="s">
        <v>632</v>
      </c>
      <c r="C81" t="s">
        <v>228</v>
      </c>
      <c r="E81" t="s">
        <v>633</v>
      </c>
      <c r="G81" s="9">
        <v>8500000</v>
      </c>
      <c r="H81" s="9"/>
      <c r="L81" s="7">
        <v>8500000</v>
      </c>
      <c r="P81" s="7">
        <v>8500000</v>
      </c>
      <c r="T81" t="s">
        <v>545</v>
      </c>
    </row>
    <row r="83" spans="5:20" ht="15">
      <c r="E83" s="2" t="s">
        <v>634</v>
      </c>
      <c r="L83" s="7">
        <v>17717564</v>
      </c>
      <c r="P83" s="7">
        <v>10526150</v>
      </c>
      <c r="T83" t="s">
        <v>635</v>
      </c>
    </row>
    <row r="85" spans="1:20" ht="15">
      <c r="A85" t="s">
        <v>636</v>
      </c>
      <c r="C85" t="s">
        <v>222</v>
      </c>
      <c r="E85" t="s">
        <v>309</v>
      </c>
      <c r="H85" s="7">
        <v>100000</v>
      </c>
      <c r="L85" s="7">
        <v>100000</v>
      </c>
      <c r="P85" s="7">
        <v>169850</v>
      </c>
      <c r="T85" t="s">
        <v>637</v>
      </c>
    </row>
    <row r="86" spans="1:20" ht="15">
      <c r="A86" t="s">
        <v>361</v>
      </c>
      <c r="C86" t="s">
        <v>222</v>
      </c>
      <c r="E86" t="s">
        <v>638</v>
      </c>
      <c r="G86" s="9">
        <v>2406342</v>
      </c>
      <c r="H86" s="9"/>
      <c r="L86" s="7">
        <v>2376045</v>
      </c>
      <c r="P86" s="7">
        <v>2382844</v>
      </c>
      <c r="T86" t="s">
        <v>639</v>
      </c>
    </row>
    <row r="87" spans="1:20" ht="15">
      <c r="A87" t="s">
        <v>640</v>
      </c>
      <c r="C87" t="s">
        <v>222</v>
      </c>
      <c r="E87" t="s">
        <v>641</v>
      </c>
      <c r="G87" s="5" t="s">
        <v>305</v>
      </c>
      <c r="H87" s="5"/>
      <c r="L87" t="s">
        <v>37</v>
      </c>
      <c r="P87" t="s">
        <v>37</v>
      </c>
      <c r="T87" t="s">
        <v>568</v>
      </c>
    </row>
    <row r="88" spans="1:20" ht="15">
      <c r="A88" t="s">
        <v>642</v>
      </c>
      <c r="C88" t="s">
        <v>222</v>
      </c>
      <c r="E88" t="s">
        <v>643</v>
      </c>
      <c r="G88" s="9">
        <v>11550000</v>
      </c>
      <c r="H88" s="9"/>
      <c r="L88" s="7">
        <v>11377810</v>
      </c>
      <c r="P88" s="7">
        <v>11459418</v>
      </c>
      <c r="T88" t="s">
        <v>644</v>
      </c>
    </row>
    <row r="89" spans="1:20" ht="15">
      <c r="A89" t="s">
        <v>645</v>
      </c>
      <c r="C89" t="s">
        <v>222</v>
      </c>
      <c r="E89" t="s">
        <v>646</v>
      </c>
      <c r="H89" s="7">
        <v>999</v>
      </c>
      <c r="L89" s="7">
        <v>999000</v>
      </c>
      <c r="P89" s="7">
        <v>810642</v>
      </c>
      <c r="T89" t="s">
        <v>348</v>
      </c>
    </row>
    <row r="90" spans="1:20" ht="15">
      <c r="A90" t="s">
        <v>647</v>
      </c>
      <c r="C90" t="s">
        <v>222</v>
      </c>
      <c r="E90" t="s">
        <v>648</v>
      </c>
      <c r="G90" s="9">
        <v>7500000</v>
      </c>
      <c r="H90" s="9"/>
      <c r="L90" s="7">
        <v>7440729</v>
      </c>
      <c r="P90" s="7">
        <v>7500000</v>
      </c>
      <c r="T90" t="s">
        <v>581</v>
      </c>
    </row>
    <row r="91" spans="1:20" ht="15">
      <c r="A91" t="s">
        <v>649</v>
      </c>
      <c r="C91" t="s">
        <v>222</v>
      </c>
      <c r="E91" t="s">
        <v>650</v>
      </c>
      <c r="H91" s="7">
        <v>232616</v>
      </c>
      <c r="L91" s="7">
        <v>232616</v>
      </c>
      <c r="P91" s="7">
        <v>427409</v>
      </c>
      <c r="T91" t="s">
        <v>562</v>
      </c>
    </row>
    <row r="92" spans="1:20" ht="15">
      <c r="A92" t="s">
        <v>651</v>
      </c>
      <c r="C92" t="s">
        <v>222</v>
      </c>
      <c r="E92" t="s">
        <v>652</v>
      </c>
      <c r="G92" s="9">
        <v>6900000</v>
      </c>
      <c r="H92" s="9"/>
      <c r="L92" s="7">
        <v>6842573</v>
      </c>
      <c r="P92" s="7">
        <v>6900000</v>
      </c>
      <c r="T92" t="s">
        <v>653</v>
      </c>
    </row>
    <row r="93" spans="1:20" ht="15">
      <c r="A93" t="s">
        <v>654</v>
      </c>
      <c r="C93" t="s">
        <v>222</v>
      </c>
      <c r="E93" t="s">
        <v>655</v>
      </c>
      <c r="G93" s="5" t="s">
        <v>305</v>
      </c>
      <c r="H93" s="5"/>
      <c r="L93" t="s">
        <v>37</v>
      </c>
      <c r="P93" t="s">
        <v>37</v>
      </c>
      <c r="T93" t="s">
        <v>568</v>
      </c>
    </row>
    <row r="94" spans="1:20" ht="15">
      <c r="A94" t="s">
        <v>656</v>
      </c>
      <c r="C94" t="s">
        <v>222</v>
      </c>
      <c r="E94" t="s">
        <v>657</v>
      </c>
      <c r="G94" s="9">
        <v>9025000</v>
      </c>
      <c r="H94" s="9"/>
      <c r="L94" s="7">
        <v>8944211</v>
      </c>
      <c r="P94" s="7">
        <v>9025000</v>
      </c>
      <c r="T94" t="s">
        <v>559</v>
      </c>
    </row>
    <row r="95" spans="1:20" ht="15">
      <c r="A95" t="s">
        <v>658</v>
      </c>
      <c r="C95" t="s">
        <v>222</v>
      </c>
      <c r="E95" t="s">
        <v>309</v>
      </c>
      <c r="H95" s="7">
        <v>413043</v>
      </c>
      <c r="L95" s="7">
        <v>413043</v>
      </c>
      <c r="P95" s="7">
        <v>512173</v>
      </c>
      <c r="T95" t="s">
        <v>611</v>
      </c>
    </row>
    <row r="97" spans="5:20" ht="15">
      <c r="E97" s="2" t="s">
        <v>659</v>
      </c>
      <c r="L97" s="7">
        <v>38726027</v>
      </c>
      <c r="P97" s="7">
        <v>39187336</v>
      </c>
      <c r="T97" t="s">
        <v>660</v>
      </c>
    </row>
    <row r="99" spans="1:20" ht="15">
      <c r="A99" s="2" t="s">
        <v>661</v>
      </c>
      <c r="L99" s="7">
        <v>268145090</v>
      </c>
      <c r="P99" s="7">
        <v>271168186</v>
      </c>
      <c r="T99" t="s">
        <v>662</v>
      </c>
    </row>
    <row r="101" ht="15">
      <c r="A101" s="2" t="s">
        <v>663</v>
      </c>
    </row>
    <row r="102" spans="1:20" ht="15">
      <c r="A102" t="s">
        <v>664</v>
      </c>
      <c r="C102" t="s">
        <v>665</v>
      </c>
      <c r="E102" t="s">
        <v>666</v>
      </c>
      <c r="G102" s="9">
        <v>30000000</v>
      </c>
      <c r="H102" s="9"/>
      <c r="L102" s="7">
        <v>13030751</v>
      </c>
      <c r="P102" s="7">
        <v>12827980</v>
      </c>
      <c r="T102" t="s">
        <v>556</v>
      </c>
    </row>
    <row r="104" spans="1:20" ht="15">
      <c r="A104" s="2" t="s">
        <v>667</v>
      </c>
      <c r="L104" s="7">
        <v>13030751</v>
      </c>
      <c r="P104" s="7">
        <v>12827980</v>
      </c>
      <c r="T104" t="s">
        <v>556</v>
      </c>
    </row>
    <row r="106" spans="1:21" ht="15">
      <c r="A106" s="2" t="s">
        <v>668</v>
      </c>
      <c r="K106" s="15">
        <v>281175841</v>
      </c>
      <c r="L106" s="15"/>
      <c r="M106" s="2"/>
      <c r="O106" s="15">
        <v>283996166</v>
      </c>
      <c r="P106" s="15"/>
      <c r="Q106" s="2"/>
      <c r="S106" s="2"/>
      <c r="T106" s="2" t="s">
        <v>669</v>
      </c>
      <c r="U106" s="2"/>
    </row>
    <row r="108" spans="2:21" ht="15">
      <c r="B108" s="5"/>
      <c r="C108" s="5"/>
      <c r="D108" s="5"/>
      <c r="E108" s="5"/>
      <c r="F108" s="4"/>
      <c r="G108" s="4"/>
      <c r="H108" s="4"/>
      <c r="I108" s="4"/>
      <c r="J108" s="4"/>
      <c r="K108" s="4"/>
      <c r="L108" s="4"/>
      <c r="M108" s="4"/>
      <c r="N108" s="4"/>
      <c r="O108" s="4"/>
      <c r="P108" s="4"/>
      <c r="Q108" s="4"/>
      <c r="R108" s="4"/>
      <c r="S108" s="4"/>
      <c r="T108" s="4"/>
      <c r="U108" s="4"/>
    </row>
    <row r="109" spans="7:20" ht="39.75" customHeight="1">
      <c r="G109" s="6" t="s">
        <v>670</v>
      </c>
      <c r="H109" s="6"/>
      <c r="K109" s="1" t="s">
        <v>301</v>
      </c>
      <c r="L109" s="1"/>
      <c r="O109" s="1" t="s">
        <v>671</v>
      </c>
      <c r="P109" s="1"/>
      <c r="S109" s="6" t="s">
        <v>672</v>
      </c>
      <c r="T109" s="6"/>
    </row>
    <row r="110" ht="15">
      <c r="A110" s="2" t="s">
        <v>673</v>
      </c>
    </row>
    <row r="111" spans="1:20" ht="15">
      <c r="A111" t="s">
        <v>674</v>
      </c>
      <c r="G111" s="9">
        <v>7034783</v>
      </c>
      <c r="H111" s="9"/>
      <c r="K111" s="9">
        <v>7034783</v>
      </c>
      <c r="L111" s="9"/>
      <c r="O111" s="9">
        <v>7034783</v>
      </c>
      <c r="P111" s="9"/>
      <c r="T111" t="s">
        <v>410</v>
      </c>
    </row>
    <row r="113" spans="1:21" ht="15">
      <c r="A113" s="2" t="s">
        <v>675</v>
      </c>
      <c r="G113" s="15">
        <v>7034783</v>
      </c>
      <c r="H113" s="15"/>
      <c r="I113" s="2"/>
      <c r="K113" s="15">
        <v>7034783</v>
      </c>
      <c r="L113" s="15"/>
      <c r="M113" s="2"/>
      <c r="O113" s="15">
        <v>7034783</v>
      </c>
      <c r="P113" s="15"/>
      <c r="Q113" s="2"/>
      <c r="S113" s="2"/>
      <c r="T113" s="2" t="s">
        <v>410</v>
      </c>
      <c r="U113" s="2"/>
    </row>
  </sheetData>
  <sheetProtection selectLockedCells="1" selectUnlockedCells="1"/>
  <mergeCells count="64">
    <mergeCell ref="A2:F2"/>
    <mergeCell ref="G5:H5"/>
    <mergeCell ref="K5:L5"/>
    <mergeCell ref="O5:P5"/>
    <mergeCell ref="S5:T5"/>
    <mergeCell ref="K7:L7"/>
    <mergeCell ref="O7:P7"/>
    <mergeCell ref="G8:H8"/>
    <mergeCell ref="G15:H15"/>
    <mergeCell ref="G19:H19"/>
    <mergeCell ref="G20:H20"/>
    <mergeCell ref="G21:H21"/>
    <mergeCell ref="G22:H22"/>
    <mergeCell ref="G23:H23"/>
    <mergeCell ref="G25:H25"/>
    <mergeCell ref="G26:H26"/>
    <mergeCell ref="G27:H27"/>
    <mergeCell ref="G28:H28"/>
    <mergeCell ref="G29:H29"/>
    <mergeCell ref="G34:H34"/>
    <mergeCell ref="G36:H36"/>
    <mergeCell ref="G37:H37"/>
    <mergeCell ref="G42:H42"/>
    <mergeCell ref="G43:H43"/>
    <mergeCell ref="G44:H44"/>
    <mergeCell ref="G45:H45"/>
    <mergeCell ref="G46:H46"/>
    <mergeCell ref="G51:H51"/>
    <mergeCell ref="G53:H53"/>
    <mergeCell ref="G57:H57"/>
    <mergeCell ref="G61:H61"/>
    <mergeCell ref="G63:H63"/>
    <mergeCell ref="G65:H65"/>
    <mergeCell ref="G66:H66"/>
    <mergeCell ref="G67:H67"/>
    <mergeCell ref="G71:H71"/>
    <mergeCell ref="G72:H72"/>
    <mergeCell ref="G81:H81"/>
    <mergeCell ref="G86:H86"/>
    <mergeCell ref="G87:H87"/>
    <mergeCell ref="G88:H88"/>
    <mergeCell ref="G90:H90"/>
    <mergeCell ref="G92:H92"/>
    <mergeCell ref="G93:H93"/>
    <mergeCell ref="G94:H94"/>
    <mergeCell ref="G102:H102"/>
    <mergeCell ref="K106:L106"/>
    <mergeCell ref="O106:P106"/>
    <mergeCell ref="B108:C108"/>
    <mergeCell ref="D108:E108"/>
    <mergeCell ref="F108:I108"/>
    <mergeCell ref="J108:M108"/>
    <mergeCell ref="N108:Q108"/>
    <mergeCell ref="R108:U108"/>
    <mergeCell ref="G109:H109"/>
    <mergeCell ref="K109:L109"/>
    <mergeCell ref="O109:P109"/>
    <mergeCell ref="S109:T109"/>
    <mergeCell ref="G111:H111"/>
    <mergeCell ref="K111:L111"/>
    <mergeCell ref="O111:P111"/>
    <mergeCell ref="G113:H113"/>
    <mergeCell ref="K113:L113"/>
    <mergeCell ref="O113:P11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AB4"/>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3" spans="1:28" ht="39.75" customHeight="1">
      <c r="A3" s="2" t="s">
        <v>507</v>
      </c>
      <c r="C3" s="1" t="s">
        <v>676</v>
      </c>
      <c r="D3" s="1"/>
      <c r="G3" s="1" t="s">
        <v>677</v>
      </c>
      <c r="H3" s="1"/>
      <c r="K3" s="6" t="s">
        <v>678</v>
      </c>
      <c r="L3" s="6"/>
      <c r="O3" s="6" t="s">
        <v>679</v>
      </c>
      <c r="P3" s="6"/>
      <c r="S3" s="6" t="s">
        <v>680</v>
      </c>
      <c r="T3" s="6"/>
      <c r="W3" s="6" t="s">
        <v>681</v>
      </c>
      <c r="X3" s="6"/>
      <c r="AA3" s="6" t="s">
        <v>682</v>
      </c>
      <c r="AB3" s="6"/>
    </row>
    <row r="4" spans="1:28" ht="15">
      <c r="A4" t="s">
        <v>683</v>
      </c>
      <c r="C4" s="5" t="s">
        <v>305</v>
      </c>
      <c r="D4" s="5"/>
      <c r="G4" s="5" t="s">
        <v>305</v>
      </c>
      <c r="H4" s="5"/>
      <c r="K4" s="5" t="s">
        <v>305</v>
      </c>
      <c r="L4" s="5"/>
      <c r="O4" s="9">
        <v>2665648</v>
      </c>
      <c r="P4" s="9"/>
      <c r="S4" s="9">
        <v>1494779</v>
      </c>
      <c r="T4" s="9"/>
      <c r="W4" s="5" t="s">
        <v>305</v>
      </c>
      <c r="X4" s="5"/>
      <c r="AA4" s="13">
        <v>-202771</v>
      </c>
      <c r="AB4" s="13"/>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U119"/>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29.7109375" style="0" customWidth="1"/>
    <col min="4" max="4" width="8.7109375" style="0" customWidth="1"/>
    <col min="5" max="5" width="65.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16384" width="8.7109375" style="0" customWidth="1"/>
  </cols>
  <sheetData>
    <row r="2" spans="1:6" ht="15">
      <c r="A2" s="1" t="s">
        <v>684</v>
      </c>
      <c r="B2" s="1"/>
      <c r="C2" s="1"/>
      <c r="D2" s="1"/>
      <c r="E2" s="1"/>
      <c r="F2" s="1"/>
    </row>
    <row r="5" spans="1:20" ht="39.75" customHeight="1">
      <c r="A5" s="2" t="s">
        <v>507</v>
      </c>
      <c r="C5" s="2" t="s">
        <v>508</v>
      </c>
      <c r="E5" s="14" t="s">
        <v>685</v>
      </c>
      <c r="G5" s="6" t="s">
        <v>686</v>
      </c>
      <c r="H5" s="6"/>
      <c r="K5" s="1" t="s">
        <v>301</v>
      </c>
      <c r="L5" s="1"/>
      <c r="O5" s="1" t="s">
        <v>671</v>
      </c>
      <c r="P5" s="1"/>
      <c r="S5" s="6" t="s">
        <v>687</v>
      </c>
      <c r="T5" s="6"/>
    </row>
    <row r="6" ht="39.75" customHeight="1">
      <c r="A6" s="14" t="s">
        <v>688</v>
      </c>
    </row>
    <row r="7" spans="1:20" ht="15">
      <c r="A7" t="s">
        <v>514</v>
      </c>
      <c r="C7" t="s">
        <v>225</v>
      </c>
      <c r="E7" t="s">
        <v>304</v>
      </c>
      <c r="H7" s="7">
        <v>1116</v>
      </c>
      <c r="K7" s="9">
        <v>1000000</v>
      </c>
      <c r="L7" s="9"/>
      <c r="O7" s="9">
        <v>1769432</v>
      </c>
      <c r="P7" s="9"/>
      <c r="T7" t="s">
        <v>515</v>
      </c>
    </row>
    <row r="8" spans="1:20" ht="15">
      <c r="A8" t="s">
        <v>516</v>
      </c>
      <c r="C8" t="s">
        <v>225</v>
      </c>
      <c r="E8" t="s">
        <v>689</v>
      </c>
      <c r="G8" s="9">
        <v>7737848</v>
      </c>
      <c r="H8" s="9"/>
      <c r="L8" s="7">
        <v>7737848</v>
      </c>
      <c r="P8" s="7">
        <v>7737848</v>
      </c>
      <c r="T8" t="s">
        <v>690</v>
      </c>
    </row>
    <row r="9" spans="1:20" ht="15">
      <c r="A9" t="s">
        <v>519</v>
      </c>
      <c r="C9" t="s">
        <v>225</v>
      </c>
      <c r="E9" t="s">
        <v>309</v>
      </c>
      <c r="H9" s="7">
        <v>7128</v>
      </c>
      <c r="L9" s="7">
        <v>480535</v>
      </c>
      <c r="P9" s="7">
        <v>1472502</v>
      </c>
      <c r="T9" t="s">
        <v>584</v>
      </c>
    </row>
    <row r="11" spans="5:20" ht="15">
      <c r="E11" s="2" t="s">
        <v>521</v>
      </c>
      <c r="L11" s="7">
        <v>9218383</v>
      </c>
      <c r="P11" s="7">
        <v>10979782</v>
      </c>
      <c r="T11" t="s">
        <v>691</v>
      </c>
    </row>
    <row r="13" spans="1:20" ht="15">
      <c r="A13" t="s">
        <v>522</v>
      </c>
      <c r="C13" t="s">
        <v>692</v>
      </c>
      <c r="E13" t="s">
        <v>523</v>
      </c>
      <c r="H13" s="7">
        <v>2535</v>
      </c>
      <c r="L13" s="7">
        <v>220900</v>
      </c>
      <c r="P13" s="7">
        <v>1493470</v>
      </c>
      <c r="T13" t="s">
        <v>584</v>
      </c>
    </row>
    <row r="14" spans="1:20" ht="15">
      <c r="A14" t="s">
        <v>522</v>
      </c>
      <c r="C14" t="s">
        <v>231</v>
      </c>
      <c r="E14" t="s">
        <v>525</v>
      </c>
      <c r="H14" s="7">
        <v>1600</v>
      </c>
      <c r="L14" s="7">
        <v>139424</v>
      </c>
      <c r="P14" s="7">
        <v>942624</v>
      </c>
      <c r="T14" t="s">
        <v>347</v>
      </c>
    </row>
    <row r="15" spans="1:20" ht="15">
      <c r="A15" t="s">
        <v>527</v>
      </c>
      <c r="C15" t="s">
        <v>231</v>
      </c>
      <c r="E15" t="s">
        <v>693</v>
      </c>
      <c r="G15" s="9">
        <v>1000000</v>
      </c>
      <c r="H15" s="9"/>
      <c r="L15" s="7">
        <v>1000000</v>
      </c>
      <c r="P15" s="7">
        <v>1000000</v>
      </c>
      <c r="T15" t="s">
        <v>347</v>
      </c>
    </row>
    <row r="17" spans="5:20" ht="15">
      <c r="E17" s="2" t="s">
        <v>530</v>
      </c>
      <c r="L17" s="7">
        <v>1360324</v>
      </c>
      <c r="P17" s="7">
        <v>3436094</v>
      </c>
      <c r="T17" t="s">
        <v>694</v>
      </c>
    </row>
    <row r="19" spans="1:20" ht="15">
      <c r="A19" t="s">
        <v>531</v>
      </c>
      <c r="C19" t="s">
        <v>218</v>
      </c>
      <c r="E19" t="s">
        <v>532</v>
      </c>
      <c r="G19" s="9">
        <v>5731667</v>
      </c>
      <c r="H19" s="9"/>
      <c r="L19" s="7">
        <v>5686622</v>
      </c>
      <c r="P19" s="7">
        <v>5478327</v>
      </c>
      <c r="T19" t="s">
        <v>695</v>
      </c>
    </row>
    <row r="20" spans="1:20" ht="15">
      <c r="A20" t="s">
        <v>537</v>
      </c>
      <c r="C20" t="s">
        <v>218</v>
      </c>
      <c r="E20" t="s">
        <v>538</v>
      </c>
      <c r="G20" s="9">
        <v>7000000</v>
      </c>
      <c r="H20" s="9"/>
      <c r="L20" s="7">
        <v>6910112</v>
      </c>
      <c r="P20" s="7">
        <v>7350000</v>
      </c>
      <c r="T20" t="s">
        <v>581</v>
      </c>
    </row>
    <row r="21" spans="1:20" ht="15">
      <c r="A21" t="s">
        <v>540</v>
      </c>
      <c r="C21" t="s">
        <v>218</v>
      </c>
      <c r="E21" t="s">
        <v>541</v>
      </c>
      <c r="G21" s="9">
        <v>12000000</v>
      </c>
      <c r="H21" s="9"/>
      <c r="L21" s="7">
        <v>11872639</v>
      </c>
      <c r="P21" s="7">
        <v>12000000</v>
      </c>
      <c r="T21" t="s">
        <v>696</v>
      </c>
    </row>
    <row r="22" spans="1:20" ht="15">
      <c r="A22" t="s">
        <v>543</v>
      </c>
      <c r="C22" t="s">
        <v>218</v>
      </c>
      <c r="E22" t="s">
        <v>544</v>
      </c>
      <c r="G22" s="9">
        <v>8400000</v>
      </c>
      <c r="H22" s="9"/>
      <c r="L22" s="7">
        <v>8260787</v>
      </c>
      <c r="P22" s="7">
        <v>8400000</v>
      </c>
      <c r="T22" t="s">
        <v>697</v>
      </c>
    </row>
    <row r="23" spans="1:20" ht="15">
      <c r="A23" t="s">
        <v>546</v>
      </c>
      <c r="C23" t="s">
        <v>218</v>
      </c>
      <c r="E23" t="s">
        <v>547</v>
      </c>
      <c r="H23" s="7">
        <v>49318</v>
      </c>
      <c r="L23" s="7">
        <v>400000</v>
      </c>
      <c r="P23" s="7">
        <v>391584</v>
      </c>
      <c r="T23" t="s">
        <v>562</v>
      </c>
    </row>
    <row r="24" spans="1:20" ht="39.75" customHeight="1">
      <c r="A24" s="11" t="s">
        <v>698</v>
      </c>
      <c r="C24" t="s">
        <v>218</v>
      </c>
      <c r="E24" t="s">
        <v>699</v>
      </c>
      <c r="G24" s="9">
        <v>1955051</v>
      </c>
      <c r="H24" s="9"/>
      <c r="L24" s="7">
        <v>1941417</v>
      </c>
      <c r="P24" s="7">
        <v>1925725</v>
      </c>
      <c r="T24" t="s">
        <v>529</v>
      </c>
    </row>
    <row r="25" spans="1:20" ht="39.75" customHeight="1">
      <c r="A25" s="11" t="s">
        <v>698</v>
      </c>
      <c r="C25" t="s">
        <v>218</v>
      </c>
      <c r="E25" t="s">
        <v>700</v>
      </c>
      <c r="G25" s="9">
        <v>2000000</v>
      </c>
      <c r="H25" s="9"/>
      <c r="L25" s="7">
        <v>1975767</v>
      </c>
      <c r="P25" s="7">
        <v>1965000</v>
      </c>
      <c r="T25" t="s">
        <v>529</v>
      </c>
    </row>
    <row r="26" spans="1:20" ht="15">
      <c r="A26" t="s">
        <v>365</v>
      </c>
      <c r="C26" t="s">
        <v>218</v>
      </c>
      <c r="E26" t="s">
        <v>701</v>
      </c>
      <c r="G26" s="9">
        <v>5259171</v>
      </c>
      <c r="H26" s="9"/>
      <c r="L26" s="7">
        <v>5205142</v>
      </c>
      <c r="P26" s="7">
        <v>5259171</v>
      </c>
      <c r="T26" t="s">
        <v>605</v>
      </c>
    </row>
    <row r="27" spans="1:20" ht="15">
      <c r="A27" t="s">
        <v>702</v>
      </c>
      <c r="C27" t="s">
        <v>218</v>
      </c>
      <c r="E27" t="s">
        <v>703</v>
      </c>
      <c r="G27" s="5" t="s">
        <v>305</v>
      </c>
      <c r="H27" s="5"/>
      <c r="L27" t="s">
        <v>37</v>
      </c>
      <c r="P27" t="s">
        <v>37</v>
      </c>
      <c r="T27" t="s">
        <v>568</v>
      </c>
    </row>
    <row r="28" spans="1:20" ht="15">
      <c r="A28" t="s">
        <v>557</v>
      </c>
      <c r="C28" t="s">
        <v>218</v>
      </c>
      <c r="E28" t="s">
        <v>558</v>
      </c>
      <c r="G28" s="9">
        <v>9436991</v>
      </c>
      <c r="H28" s="9"/>
      <c r="L28" s="7">
        <v>9312095</v>
      </c>
      <c r="P28" s="7">
        <v>9295437</v>
      </c>
      <c r="T28" t="s">
        <v>193</v>
      </c>
    </row>
    <row r="29" spans="1:20" ht="15">
      <c r="A29" t="s">
        <v>560</v>
      </c>
      <c r="C29" t="s">
        <v>218</v>
      </c>
      <c r="E29" t="s">
        <v>561</v>
      </c>
      <c r="H29" s="7">
        <v>101</v>
      </c>
      <c r="L29" t="s">
        <v>37</v>
      </c>
      <c r="P29" s="7">
        <v>62341</v>
      </c>
      <c r="T29" t="s">
        <v>637</v>
      </c>
    </row>
    <row r="31" spans="5:20" ht="15">
      <c r="E31" s="2" t="s">
        <v>563</v>
      </c>
      <c r="L31" s="7">
        <v>51564581</v>
      </c>
      <c r="P31" s="7">
        <v>52127585</v>
      </c>
      <c r="T31" t="s">
        <v>704</v>
      </c>
    </row>
    <row r="33" spans="1:20" ht="15">
      <c r="A33" t="s">
        <v>705</v>
      </c>
      <c r="C33" t="s">
        <v>230</v>
      </c>
      <c r="E33" t="s">
        <v>706</v>
      </c>
      <c r="G33" s="9">
        <v>5955441</v>
      </c>
      <c r="H33" s="9"/>
      <c r="L33" s="7">
        <v>5881694</v>
      </c>
      <c r="P33" s="7">
        <v>5955441</v>
      </c>
      <c r="T33" t="s">
        <v>520</v>
      </c>
    </row>
    <row r="34" spans="1:20" ht="15">
      <c r="A34" t="s">
        <v>707</v>
      </c>
      <c r="C34" t="s">
        <v>708</v>
      </c>
      <c r="E34" t="s">
        <v>709</v>
      </c>
      <c r="G34" s="9">
        <v>3569127</v>
      </c>
      <c r="H34" s="9"/>
      <c r="L34" s="7">
        <v>3537732</v>
      </c>
      <c r="P34" s="7">
        <v>3283597</v>
      </c>
      <c r="T34" t="s">
        <v>710</v>
      </c>
    </row>
    <row r="35" spans="1:20" ht="15">
      <c r="A35" t="s">
        <v>567</v>
      </c>
      <c r="C35" t="s">
        <v>230</v>
      </c>
      <c r="E35" t="s">
        <v>309</v>
      </c>
      <c r="H35" s="7">
        <v>62413</v>
      </c>
      <c r="L35" s="7">
        <v>566765</v>
      </c>
      <c r="P35" t="s">
        <v>37</v>
      </c>
      <c r="T35" t="s">
        <v>568</v>
      </c>
    </row>
    <row r="36" spans="1:20" ht="15">
      <c r="A36" t="s">
        <v>567</v>
      </c>
      <c r="C36" t="s">
        <v>230</v>
      </c>
      <c r="E36" t="s">
        <v>711</v>
      </c>
      <c r="G36" s="9">
        <v>2054158</v>
      </c>
      <c r="H36" s="9"/>
      <c r="L36" s="7">
        <v>2054158</v>
      </c>
      <c r="P36" t="s">
        <v>37</v>
      </c>
      <c r="T36" t="s">
        <v>568</v>
      </c>
    </row>
    <row r="37" spans="1:20" ht="15">
      <c r="A37" t="s">
        <v>567</v>
      </c>
      <c r="C37" t="s">
        <v>230</v>
      </c>
      <c r="E37" t="s">
        <v>712</v>
      </c>
      <c r="G37" s="9">
        <v>429797</v>
      </c>
      <c r="H37" s="9"/>
      <c r="L37" s="7">
        <v>425227</v>
      </c>
      <c r="P37" t="s">
        <v>37</v>
      </c>
      <c r="T37" t="s">
        <v>568</v>
      </c>
    </row>
    <row r="39" spans="5:20" ht="15">
      <c r="E39" s="2" t="s">
        <v>573</v>
      </c>
      <c r="L39" s="7">
        <v>12465576</v>
      </c>
      <c r="P39" s="7">
        <v>9239038</v>
      </c>
      <c r="T39" t="s">
        <v>713</v>
      </c>
    </row>
    <row r="41" spans="1:20" ht="15">
      <c r="A41" t="s">
        <v>714</v>
      </c>
      <c r="C41" t="s">
        <v>221</v>
      </c>
      <c r="E41" t="s">
        <v>715</v>
      </c>
      <c r="G41" s="9">
        <v>716179</v>
      </c>
      <c r="H41" s="9"/>
      <c r="L41" s="7">
        <v>714270</v>
      </c>
      <c r="P41" s="7">
        <v>716179</v>
      </c>
      <c r="T41" t="s">
        <v>596</v>
      </c>
    </row>
    <row r="42" spans="1:20" ht="15">
      <c r="A42" t="s">
        <v>575</v>
      </c>
      <c r="C42" t="s">
        <v>221</v>
      </c>
      <c r="E42" t="s">
        <v>309</v>
      </c>
      <c r="H42" s="7">
        <v>1000000</v>
      </c>
      <c r="L42" s="7">
        <v>1000000</v>
      </c>
      <c r="P42" s="7">
        <v>1069157</v>
      </c>
      <c r="T42" t="s">
        <v>716</v>
      </c>
    </row>
    <row r="43" spans="1:20" ht="15">
      <c r="A43" t="s">
        <v>576</v>
      </c>
      <c r="C43" t="s">
        <v>717</v>
      </c>
      <c r="E43" t="s">
        <v>577</v>
      </c>
      <c r="G43" s="9">
        <v>13750000</v>
      </c>
      <c r="H43" s="9"/>
      <c r="L43" s="7">
        <v>13609579</v>
      </c>
      <c r="P43" s="7">
        <v>13750000</v>
      </c>
      <c r="T43" t="s">
        <v>718</v>
      </c>
    </row>
    <row r="44" spans="1:20" ht="15">
      <c r="A44" t="s">
        <v>582</v>
      </c>
      <c r="C44" t="s">
        <v>221</v>
      </c>
      <c r="E44" t="s">
        <v>719</v>
      </c>
      <c r="G44" s="9">
        <v>3709677</v>
      </c>
      <c r="H44" s="9"/>
      <c r="L44" s="7">
        <v>3680863</v>
      </c>
      <c r="P44" s="7">
        <v>3652919</v>
      </c>
      <c r="T44" t="s">
        <v>609</v>
      </c>
    </row>
    <row r="45" spans="1:20" ht="15">
      <c r="A45" t="s">
        <v>582</v>
      </c>
      <c r="C45" t="s">
        <v>221</v>
      </c>
      <c r="E45" t="s">
        <v>720</v>
      </c>
      <c r="G45" s="9">
        <v>5000000</v>
      </c>
      <c r="H45" s="9"/>
      <c r="L45" s="7">
        <v>4937212</v>
      </c>
      <c r="P45" s="7">
        <v>4981000</v>
      </c>
      <c r="T45" t="s">
        <v>721</v>
      </c>
    </row>
    <row r="47" spans="5:20" ht="15">
      <c r="E47" s="2" t="s">
        <v>589</v>
      </c>
      <c r="L47" s="7">
        <v>23941924</v>
      </c>
      <c r="P47" s="7">
        <v>24169255</v>
      </c>
      <c r="T47" t="s">
        <v>722</v>
      </c>
    </row>
    <row r="49" spans="1:20" ht="15">
      <c r="A49" t="s">
        <v>591</v>
      </c>
      <c r="C49" t="s">
        <v>227</v>
      </c>
      <c r="E49" t="s">
        <v>592</v>
      </c>
      <c r="H49" s="7">
        <v>544761</v>
      </c>
      <c r="L49" s="7">
        <v>30241</v>
      </c>
      <c r="P49" t="s">
        <v>37</v>
      </c>
      <c r="T49" t="s">
        <v>568</v>
      </c>
    </row>
    <row r="50" spans="1:20" ht="15">
      <c r="A50" t="s">
        <v>593</v>
      </c>
      <c r="C50" t="s">
        <v>227</v>
      </c>
      <c r="E50" t="s">
        <v>723</v>
      </c>
      <c r="G50" s="9">
        <v>2362978</v>
      </c>
      <c r="H50" s="9"/>
      <c r="L50" s="7">
        <v>1235695</v>
      </c>
      <c r="P50" s="7">
        <v>100951</v>
      </c>
      <c r="T50" t="s">
        <v>637</v>
      </c>
    </row>
    <row r="52" spans="5:20" ht="15">
      <c r="E52" s="2" t="s">
        <v>599</v>
      </c>
      <c r="L52" s="7">
        <v>1265936</v>
      </c>
      <c r="P52" s="7">
        <v>100951</v>
      </c>
      <c r="T52" t="s">
        <v>637</v>
      </c>
    </row>
    <row r="54" spans="1:20" ht="15">
      <c r="A54" t="s">
        <v>724</v>
      </c>
      <c r="C54" t="s">
        <v>232</v>
      </c>
      <c r="E54" t="s">
        <v>725</v>
      </c>
      <c r="G54" s="9">
        <v>6950048</v>
      </c>
      <c r="H54" s="9"/>
      <c r="L54" s="7">
        <v>6950048</v>
      </c>
      <c r="P54" s="7">
        <v>6667181</v>
      </c>
      <c r="T54" t="s">
        <v>518</v>
      </c>
    </row>
    <row r="56" spans="5:20" ht="15">
      <c r="E56" s="2" t="s">
        <v>726</v>
      </c>
      <c r="L56" s="7">
        <v>6950048</v>
      </c>
      <c r="P56" s="7">
        <v>6667181</v>
      </c>
      <c r="T56" t="s">
        <v>518</v>
      </c>
    </row>
    <row r="58" spans="1:20" ht="15">
      <c r="A58" t="s">
        <v>727</v>
      </c>
      <c r="C58" t="s">
        <v>229</v>
      </c>
      <c r="E58" t="s">
        <v>728</v>
      </c>
      <c r="G58" s="9">
        <v>5050436</v>
      </c>
      <c r="H58" s="9"/>
      <c r="L58" s="7">
        <v>5038131</v>
      </c>
      <c r="P58" s="7">
        <v>5037810</v>
      </c>
      <c r="T58" t="s">
        <v>729</v>
      </c>
    </row>
    <row r="59" spans="1:20" ht="15">
      <c r="A59" t="s">
        <v>727</v>
      </c>
      <c r="C59" t="s">
        <v>730</v>
      </c>
      <c r="E59" t="s">
        <v>731</v>
      </c>
      <c r="G59" s="9">
        <v>2546121</v>
      </c>
      <c r="H59" s="9"/>
      <c r="L59" s="7">
        <v>2512732</v>
      </c>
      <c r="P59" s="7">
        <v>2546121</v>
      </c>
      <c r="T59" t="s">
        <v>524</v>
      </c>
    </row>
    <row r="60" spans="1:20" ht="15">
      <c r="A60" t="s">
        <v>601</v>
      </c>
      <c r="C60" t="s">
        <v>229</v>
      </c>
      <c r="E60" t="s">
        <v>732</v>
      </c>
      <c r="G60" s="9">
        <v>2791595</v>
      </c>
      <c r="H60" s="9"/>
      <c r="L60" s="7">
        <v>2791595</v>
      </c>
      <c r="P60" s="7">
        <v>2763679</v>
      </c>
      <c r="T60" t="s">
        <v>398</v>
      </c>
    </row>
    <row r="62" spans="5:20" ht="15">
      <c r="E62" s="2" t="s">
        <v>603</v>
      </c>
      <c r="L62" s="7">
        <v>10342458</v>
      </c>
      <c r="P62" s="7">
        <v>10347610</v>
      </c>
      <c r="T62" t="s">
        <v>635</v>
      </c>
    </row>
    <row r="64" spans="1:20" ht="15">
      <c r="A64" t="s">
        <v>363</v>
      </c>
      <c r="C64" t="s">
        <v>733</v>
      </c>
      <c r="E64" t="s">
        <v>604</v>
      </c>
      <c r="G64" s="9">
        <v>5459134</v>
      </c>
      <c r="H64" s="9"/>
      <c r="L64" s="7">
        <v>5374249</v>
      </c>
      <c r="P64" s="7">
        <v>5459134</v>
      </c>
      <c r="T64" t="s">
        <v>734</v>
      </c>
    </row>
    <row r="65" spans="1:20" ht="15">
      <c r="A65" t="s">
        <v>735</v>
      </c>
      <c r="C65" t="s">
        <v>223</v>
      </c>
      <c r="E65" t="s">
        <v>736</v>
      </c>
      <c r="G65" s="5" t="s">
        <v>305</v>
      </c>
      <c r="H65" s="5"/>
      <c r="L65" t="s">
        <v>37</v>
      </c>
      <c r="P65" t="s">
        <v>37</v>
      </c>
      <c r="T65" t="s">
        <v>568</v>
      </c>
    </row>
    <row r="66" spans="1:20" ht="15">
      <c r="A66" t="s">
        <v>606</v>
      </c>
      <c r="C66" t="s">
        <v>223</v>
      </c>
      <c r="E66" t="s">
        <v>309</v>
      </c>
      <c r="H66" s="7">
        <v>5000</v>
      </c>
      <c r="L66" s="7">
        <v>500000</v>
      </c>
      <c r="P66" s="7">
        <v>294500</v>
      </c>
      <c r="T66" t="s">
        <v>571</v>
      </c>
    </row>
    <row r="67" spans="1:20" ht="15">
      <c r="A67" t="s">
        <v>607</v>
      </c>
      <c r="C67" t="s">
        <v>223</v>
      </c>
      <c r="E67" t="s">
        <v>608</v>
      </c>
      <c r="G67" s="9">
        <v>4200000</v>
      </c>
      <c r="H67" s="9"/>
      <c r="L67" s="7">
        <v>4129704</v>
      </c>
      <c r="P67" s="7">
        <v>3990000</v>
      </c>
      <c r="T67" t="s">
        <v>620</v>
      </c>
    </row>
    <row r="68" spans="1:20" ht="15">
      <c r="A68" t="s">
        <v>737</v>
      </c>
      <c r="C68" t="s">
        <v>223</v>
      </c>
      <c r="E68" t="s">
        <v>738</v>
      </c>
      <c r="G68" s="9">
        <v>4443750</v>
      </c>
      <c r="H68" s="9"/>
      <c r="L68" s="7">
        <v>4373369</v>
      </c>
      <c r="P68" s="7">
        <v>4159350</v>
      </c>
      <c r="T68" t="s">
        <v>739</v>
      </c>
    </row>
    <row r="69" spans="1:20" ht="15">
      <c r="A69" t="s">
        <v>740</v>
      </c>
      <c r="C69" t="s">
        <v>223</v>
      </c>
      <c r="E69" t="s">
        <v>741</v>
      </c>
      <c r="G69" s="9">
        <v>2312500</v>
      </c>
      <c r="H69" s="9"/>
      <c r="L69" s="7">
        <v>2295234</v>
      </c>
      <c r="P69" s="7">
        <v>2277813</v>
      </c>
      <c r="T69" t="s">
        <v>639</v>
      </c>
    </row>
    <row r="70" spans="1:20" ht="15">
      <c r="A70" t="s">
        <v>742</v>
      </c>
      <c r="C70" t="s">
        <v>223</v>
      </c>
      <c r="E70" t="s">
        <v>619</v>
      </c>
      <c r="G70" s="9">
        <v>4443919</v>
      </c>
      <c r="H70" s="9"/>
      <c r="L70" s="7">
        <v>4361438</v>
      </c>
      <c r="P70" s="7">
        <v>4460806</v>
      </c>
      <c r="T70" t="s">
        <v>533</v>
      </c>
    </row>
    <row r="72" spans="5:20" ht="15">
      <c r="E72" s="2" t="s">
        <v>621</v>
      </c>
      <c r="L72" s="7">
        <v>21033994</v>
      </c>
      <c r="P72" s="7">
        <v>20641603</v>
      </c>
      <c r="T72" t="s">
        <v>743</v>
      </c>
    </row>
    <row r="74" spans="1:20" ht="15">
      <c r="A74" t="s">
        <v>364</v>
      </c>
      <c r="C74" t="s">
        <v>224</v>
      </c>
      <c r="E74" t="s">
        <v>744</v>
      </c>
      <c r="G74" s="9">
        <v>9368327</v>
      </c>
      <c r="H74" s="9"/>
      <c r="L74" s="7">
        <v>9206438</v>
      </c>
      <c r="P74" s="7">
        <v>9579115</v>
      </c>
      <c r="T74" t="s">
        <v>586</v>
      </c>
    </row>
    <row r="75" spans="1:20" ht="15">
      <c r="A75" t="s">
        <v>364</v>
      </c>
      <c r="C75" t="s">
        <v>224</v>
      </c>
      <c r="E75" t="s">
        <v>745</v>
      </c>
      <c r="G75" s="9">
        <v>1600000</v>
      </c>
      <c r="H75" s="9"/>
      <c r="L75" s="7">
        <v>1569149</v>
      </c>
      <c r="P75" s="7">
        <v>1576000</v>
      </c>
      <c r="T75" t="s">
        <v>526</v>
      </c>
    </row>
    <row r="76" spans="1:20" ht="15">
      <c r="A76" t="s">
        <v>746</v>
      </c>
      <c r="C76" t="s">
        <v>224</v>
      </c>
      <c r="E76" t="s">
        <v>747</v>
      </c>
      <c r="G76" s="5" t="s">
        <v>305</v>
      </c>
      <c r="H76" s="5"/>
      <c r="L76" t="s">
        <v>37</v>
      </c>
      <c r="P76" s="8">
        <v>-36000</v>
      </c>
      <c r="T76" t="s">
        <v>568</v>
      </c>
    </row>
    <row r="77" spans="1:20" ht="15">
      <c r="A77" t="s">
        <v>628</v>
      </c>
      <c r="C77" t="s">
        <v>224</v>
      </c>
      <c r="E77" t="s">
        <v>625</v>
      </c>
      <c r="H77" s="7">
        <v>4264</v>
      </c>
      <c r="L77" s="7">
        <v>61647</v>
      </c>
      <c r="P77" s="7">
        <v>223604</v>
      </c>
      <c r="T77" t="s">
        <v>571</v>
      </c>
    </row>
    <row r="78" spans="1:20" ht="15">
      <c r="A78" t="s">
        <v>628</v>
      </c>
      <c r="C78" t="s">
        <v>224</v>
      </c>
      <c r="E78" t="s">
        <v>626</v>
      </c>
      <c r="H78" s="7">
        <v>30320</v>
      </c>
      <c r="L78" s="7">
        <v>438353</v>
      </c>
      <c r="P78" s="7">
        <v>1247365</v>
      </c>
      <c r="T78" t="s">
        <v>748</v>
      </c>
    </row>
    <row r="79" spans="1:20" ht="15">
      <c r="A79" t="s">
        <v>628</v>
      </c>
      <c r="C79" t="s">
        <v>224</v>
      </c>
      <c r="E79" t="s">
        <v>629</v>
      </c>
      <c r="H79" s="7">
        <v>57872</v>
      </c>
      <c r="L79" t="s">
        <v>37</v>
      </c>
      <c r="P79" s="7">
        <v>2085128</v>
      </c>
      <c r="T79" t="s">
        <v>749</v>
      </c>
    </row>
    <row r="80" spans="1:20" ht="15">
      <c r="A80" t="s">
        <v>628</v>
      </c>
      <c r="C80" t="s">
        <v>224</v>
      </c>
      <c r="E80" t="s">
        <v>561</v>
      </c>
      <c r="H80" s="7">
        <v>8139</v>
      </c>
      <c r="L80" t="s">
        <v>37</v>
      </c>
      <c r="P80" s="7">
        <v>350464</v>
      </c>
      <c r="T80" t="s">
        <v>562</v>
      </c>
    </row>
    <row r="82" spans="5:20" ht="15">
      <c r="E82" s="2" t="s">
        <v>630</v>
      </c>
      <c r="L82" s="7">
        <v>11275587</v>
      </c>
      <c r="P82" s="7">
        <v>15025676</v>
      </c>
      <c r="T82" t="s">
        <v>750</v>
      </c>
    </row>
    <row r="84" spans="1:20" ht="15">
      <c r="A84" t="s">
        <v>751</v>
      </c>
      <c r="C84" t="s">
        <v>228</v>
      </c>
      <c r="E84" t="s">
        <v>309</v>
      </c>
      <c r="H84" s="7">
        <v>35000</v>
      </c>
      <c r="L84" s="7">
        <v>9217563</v>
      </c>
      <c r="P84" s="7">
        <v>6762000</v>
      </c>
      <c r="T84" t="s">
        <v>653</v>
      </c>
    </row>
    <row r="85" spans="1:20" ht="15">
      <c r="A85" t="s">
        <v>752</v>
      </c>
      <c r="C85" t="s">
        <v>228</v>
      </c>
      <c r="E85" t="s">
        <v>753</v>
      </c>
      <c r="G85" s="9">
        <v>8500000</v>
      </c>
      <c r="H85" s="9"/>
      <c r="L85" s="7">
        <v>8500000</v>
      </c>
      <c r="P85" s="7">
        <v>8500000</v>
      </c>
      <c r="T85" t="s">
        <v>545</v>
      </c>
    </row>
    <row r="87" spans="5:20" ht="15">
      <c r="E87" s="2" t="s">
        <v>634</v>
      </c>
      <c r="L87" s="7">
        <v>17717563</v>
      </c>
      <c r="P87" s="7">
        <v>15262000</v>
      </c>
      <c r="T87" t="s">
        <v>754</v>
      </c>
    </row>
    <row r="89" spans="1:20" ht="15">
      <c r="A89" t="s">
        <v>755</v>
      </c>
      <c r="C89" t="s">
        <v>233</v>
      </c>
      <c r="E89" t="s">
        <v>309</v>
      </c>
      <c r="H89" s="7">
        <v>380572</v>
      </c>
      <c r="L89" t="s">
        <v>37</v>
      </c>
      <c r="P89" s="7">
        <v>300652</v>
      </c>
      <c r="T89" t="s">
        <v>571</v>
      </c>
    </row>
    <row r="90" spans="1:20" ht="15">
      <c r="A90" t="s">
        <v>756</v>
      </c>
      <c r="C90" t="s">
        <v>233</v>
      </c>
      <c r="E90" t="s">
        <v>757</v>
      </c>
      <c r="G90" s="9">
        <v>2732976</v>
      </c>
      <c r="H90" s="9"/>
      <c r="L90" s="7">
        <v>2374260</v>
      </c>
      <c r="P90" s="7">
        <v>1684118</v>
      </c>
      <c r="T90" t="s">
        <v>515</v>
      </c>
    </row>
    <row r="92" spans="5:20" ht="15">
      <c r="E92" s="2" t="s">
        <v>758</v>
      </c>
      <c r="L92" s="7">
        <v>2374260</v>
      </c>
      <c r="P92" s="7">
        <v>1984770</v>
      </c>
      <c r="T92" t="s">
        <v>529</v>
      </c>
    </row>
    <row r="94" spans="1:20" ht="15">
      <c r="A94" t="s">
        <v>636</v>
      </c>
      <c r="C94" t="s">
        <v>222</v>
      </c>
      <c r="E94" t="s">
        <v>309</v>
      </c>
      <c r="H94" s="7">
        <v>100000</v>
      </c>
      <c r="L94" s="7">
        <v>100000</v>
      </c>
      <c r="P94" s="7">
        <v>163000</v>
      </c>
      <c r="T94" t="s">
        <v>637</v>
      </c>
    </row>
    <row r="95" spans="1:20" ht="15">
      <c r="A95" t="s">
        <v>361</v>
      </c>
      <c r="C95" t="s">
        <v>222</v>
      </c>
      <c r="E95" t="s">
        <v>638</v>
      </c>
      <c r="G95" s="9">
        <v>3000000</v>
      </c>
      <c r="H95" s="9"/>
      <c r="L95" s="7">
        <v>2951759</v>
      </c>
      <c r="P95" s="7">
        <v>3000000</v>
      </c>
      <c r="T95" t="s">
        <v>759</v>
      </c>
    </row>
    <row r="96" spans="1:20" ht="15">
      <c r="A96" t="s">
        <v>760</v>
      </c>
      <c r="C96" t="s">
        <v>222</v>
      </c>
      <c r="E96" t="s">
        <v>761</v>
      </c>
      <c r="G96" s="5" t="s">
        <v>305</v>
      </c>
      <c r="H96" s="5"/>
      <c r="L96" t="s">
        <v>37</v>
      </c>
      <c r="P96" t="s">
        <v>37</v>
      </c>
      <c r="T96" t="s">
        <v>568</v>
      </c>
    </row>
    <row r="97" spans="1:20" ht="15">
      <c r="A97" t="s">
        <v>642</v>
      </c>
      <c r="C97" t="s">
        <v>762</v>
      </c>
      <c r="E97" t="s">
        <v>643</v>
      </c>
      <c r="G97" s="9">
        <v>11850000</v>
      </c>
      <c r="H97" s="9"/>
      <c r="L97" s="7">
        <v>11634939</v>
      </c>
      <c r="P97" s="7">
        <v>11850000</v>
      </c>
      <c r="T97" t="s">
        <v>763</v>
      </c>
    </row>
    <row r="98" spans="1:20" ht="15">
      <c r="A98" t="s">
        <v>645</v>
      </c>
      <c r="C98" t="s">
        <v>222</v>
      </c>
      <c r="E98" t="s">
        <v>646</v>
      </c>
      <c r="H98" s="7">
        <v>999</v>
      </c>
      <c r="L98" s="7">
        <v>999000</v>
      </c>
      <c r="P98" s="7">
        <v>981627</v>
      </c>
      <c r="T98" t="s">
        <v>347</v>
      </c>
    </row>
    <row r="99" spans="1:20" ht="15">
      <c r="A99" t="s">
        <v>764</v>
      </c>
      <c r="C99" t="s">
        <v>222</v>
      </c>
      <c r="E99" t="s">
        <v>309</v>
      </c>
      <c r="H99" s="7">
        <v>1282</v>
      </c>
      <c r="L99" s="7">
        <v>1282</v>
      </c>
      <c r="P99" s="7">
        <v>1769</v>
      </c>
      <c r="T99" t="s">
        <v>568</v>
      </c>
    </row>
    <row r="100" spans="1:20" ht="15">
      <c r="A100" t="s">
        <v>311</v>
      </c>
      <c r="C100" t="s">
        <v>222</v>
      </c>
      <c r="E100" t="s">
        <v>765</v>
      </c>
      <c r="G100" s="9">
        <v>12000000</v>
      </c>
      <c r="H100" s="9"/>
      <c r="L100" s="7">
        <v>12000000</v>
      </c>
      <c r="P100" s="7">
        <v>12000000</v>
      </c>
      <c r="T100" t="s">
        <v>763</v>
      </c>
    </row>
    <row r="101" spans="1:20" ht="15">
      <c r="A101" t="s">
        <v>311</v>
      </c>
      <c r="C101" t="s">
        <v>222</v>
      </c>
      <c r="E101" t="s">
        <v>766</v>
      </c>
      <c r="G101" s="9">
        <v>2500000</v>
      </c>
      <c r="H101" s="9"/>
      <c r="L101" s="7">
        <v>2500000</v>
      </c>
      <c r="P101" s="7">
        <v>2500000</v>
      </c>
      <c r="T101" t="s">
        <v>767</v>
      </c>
    </row>
    <row r="102" spans="1:20" ht="15">
      <c r="A102" t="s">
        <v>764</v>
      </c>
      <c r="C102" t="s">
        <v>222</v>
      </c>
      <c r="E102" t="s">
        <v>768</v>
      </c>
      <c r="H102" s="7">
        <v>63463</v>
      </c>
      <c r="L102" s="7">
        <v>149138</v>
      </c>
      <c r="P102" s="7">
        <v>87579</v>
      </c>
      <c r="T102" t="s">
        <v>637</v>
      </c>
    </row>
    <row r="103" spans="1:20" ht="15">
      <c r="A103" t="s">
        <v>311</v>
      </c>
      <c r="C103" t="s">
        <v>222</v>
      </c>
      <c r="E103" t="s">
        <v>769</v>
      </c>
      <c r="H103" s="7">
        <v>38641</v>
      </c>
      <c r="L103" s="7">
        <v>100853</v>
      </c>
      <c r="P103" s="7">
        <v>53325</v>
      </c>
      <c r="T103" t="s">
        <v>568</v>
      </c>
    </row>
    <row r="104" spans="1:20" ht="15">
      <c r="A104" t="s">
        <v>764</v>
      </c>
      <c r="C104" t="s">
        <v>222</v>
      </c>
      <c r="E104" t="s">
        <v>770</v>
      </c>
      <c r="H104" s="7">
        <v>135584</v>
      </c>
      <c r="L104" s="7">
        <v>135584</v>
      </c>
      <c r="P104" s="7">
        <v>187106</v>
      </c>
      <c r="T104" t="s">
        <v>571</v>
      </c>
    </row>
    <row r="105" spans="1:20" ht="15">
      <c r="A105" t="s">
        <v>647</v>
      </c>
      <c r="C105" t="s">
        <v>222</v>
      </c>
      <c r="E105" t="s">
        <v>771</v>
      </c>
      <c r="G105" s="9">
        <v>7500000</v>
      </c>
      <c r="H105" s="9"/>
      <c r="L105" s="7">
        <v>7429305</v>
      </c>
      <c r="P105" s="7">
        <v>7500000</v>
      </c>
      <c r="T105" t="s">
        <v>574</v>
      </c>
    </row>
    <row r="106" spans="1:20" ht="15">
      <c r="A106" t="s">
        <v>649</v>
      </c>
      <c r="C106" t="s">
        <v>222</v>
      </c>
      <c r="E106" t="s">
        <v>650</v>
      </c>
      <c r="H106" s="7">
        <v>232616</v>
      </c>
      <c r="L106" s="7">
        <v>232616</v>
      </c>
      <c r="P106" s="7">
        <v>225638</v>
      </c>
      <c r="T106" t="s">
        <v>571</v>
      </c>
    </row>
    <row r="107" spans="1:20" ht="15">
      <c r="A107" t="s">
        <v>651</v>
      </c>
      <c r="C107" t="s">
        <v>222</v>
      </c>
      <c r="E107" t="s">
        <v>772</v>
      </c>
      <c r="G107" s="9">
        <v>4475000</v>
      </c>
      <c r="H107" s="9"/>
      <c r="L107" s="7">
        <v>4433897</v>
      </c>
      <c r="P107" s="7">
        <v>4475000</v>
      </c>
      <c r="T107" t="s">
        <v>773</v>
      </c>
    </row>
    <row r="108" spans="1:20" ht="15">
      <c r="A108" t="s">
        <v>774</v>
      </c>
      <c r="C108" t="s">
        <v>222</v>
      </c>
      <c r="E108" t="s">
        <v>775</v>
      </c>
      <c r="G108" s="9">
        <v>10500000</v>
      </c>
      <c r="H108" s="9"/>
      <c r="L108" s="7">
        <v>10326376</v>
      </c>
      <c r="P108" s="7">
        <v>10500000</v>
      </c>
      <c r="T108" t="s">
        <v>776</v>
      </c>
    </row>
    <row r="110" spans="5:20" ht="15">
      <c r="E110" s="2" t="s">
        <v>659</v>
      </c>
      <c r="L110" s="7">
        <v>52994749</v>
      </c>
      <c r="P110" s="7">
        <v>53525044</v>
      </c>
      <c r="T110" t="s">
        <v>777</v>
      </c>
    </row>
    <row r="112" spans="1:20" ht="15">
      <c r="A112" s="2" t="s">
        <v>661</v>
      </c>
      <c r="L112" s="7">
        <v>222505383</v>
      </c>
      <c r="P112" s="7">
        <v>223506589</v>
      </c>
      <c r="T112" t="s">
        <v>778</v>
      </c>
    </row>
    <row r="114" ht="15">
      <c r="A114" s="2" t="s">
        <v>779</v>
      </c>
    </row>
    <row r="115" spans="1:20" ht="39.75" customHeight="1">
      <c r="A115" s="11" t="s">
        <v>780</v>
      </c>
      <c r="C115" t="s">
        <v>781</v>
      </c>
      <c r="E115" t="s">
        <v>782</v>
      </c>
      <c r="G115" s="9">
        <v>30000000</v>
      </c>
      <c r="H115" s="9"/>
      <c r="L115" s="7">
        <v>15953001</v>
      </c>
      <c r="P115" s="7">
        <v>17031146</v>
      </c>
      <c r="T115" t="s">
        <v>783</v>
      </c>
    </row>
    <row r="117" spans="1:20" ht="15">
      <c r="A117" s="2" t="s">
        <v>667</v>
      </c>
      <c r="L117" s="7">
        <v>15953001</v>
      </c>
      <c r="P117" s="7">
        <v>17031146</v>
      </c>
      <c r="T117" t="s">
        <v>783</v>
      </c>
    </row>
    <row r="119" spans="1:21" ht="15">
      <c r="A119" s="2" t="s">
        <v>784</v>
      </c>
      <c r="K119" s="15">
        <v>238458384</v>
      </c>
      <c r="L119" s="15"/>
      <c r="M119" s="2"/>
      <c r="O119" s="15">
        <v>240537735</v>
      </c>
      <c r="P119" s="15"/>
      <c r="Q119" s="2"/>
      <c r="S119" s="2"/>
      <c r="T119" s="2" t="s">
        <v>785</v>
      </c>
      <c r="U119" s="2"/>
    </row>
  </sheetData>
  <sheetProtection selectLockedCells="1" selectUnlockedCells="1"/>
  <mergeCells count="53">
    <mergeCell ref="A2:F2"/>
    <mergeCell ref="G5:H5"/>
    <mergeCell ref="K5:L5"/>
    <mergeCell ref="O5:P5"/>
    <mergeCell ref="S5:T5"/>
    <mergeCell ref="K7:L7"/>
    <mergeCell ref="O7:P7"/>
    <mergeCell ref="G8:H8"/>
    <mergeCell ref="G15:H15"/>
    <mergeCell ref="G19:H19"/>
    <mergeCell ref="G20:H20"/>
    <mergeCell ref="G21:H21"/>
    <mergeCell ref="G22:H22"/>
    <mergeCell ref="G24:H24"/>
    <mergeCell ref="G25:H25"/>
    <mergeCell ref="G26:H26"/>
    <mergeCell ref="G27:H27"/>
    <mergeCell ref="G28:H28"/>
    <mergeCell ref="G33:H33"/>
    <mergeCell ref="G34:H34"/>
    <mergeCell ref="G36:H36"/>
    <mergeCell ref="G37:H37"/>
    <mergeCell ref="G41:H41"/>
    <mergeCell ref="G43:H43"/>
    <mergeCell ref="G44:H44"/>
    <mergeCell ref="G45:H45"/>
    <mergeCell ref="G50:H50"/>
    <mergeCell ref="G54:H54"/>
    <mergeCell ref="G58:H58"/>
    <mergeCell ref="G59:H59"/>
    <mergeCell ref="G60:H60"/>
    <mergeCell ref="G64:H64"/>
    <mergeCell ref="G65:H65"/>
    <mergeCell ref="G67:H67"/>
    <mergeCell ref="G68:H68"/>
    <mergeCell ref="G69:H69"/>
    <mergeCell ref="G70:H70"/>
    <mergeCell ref="G74:H74"/>
    <mergeCell ref="G75:H75"/>
    <mergeCell ref="G76:H76"/>
    <mergeCell ref="G85:H85"/>
    <mergeCell ref="G90:H90"/>
    <mergeCell ref="G95:H95"/>
    <mergeCell ref="G96:H96"/>
    <mergeCell ref="G97:H97"/>
    <mergeCell ref="G100:H100"/>
    <mergeCell ref="G101:H101"/>
    <mergeCell ref="G105:H105"/>
    <mergeCell ref="G107:H107"/>
    <mergeCell ref="G108:H108"/>
    <mergeCell ref="G115:H115"/>
    <mergeCell ref="K119:L119"/>
    <mergeCell ref="O119:P119"/>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Q7"/>
  <sheetViews>
    <sheetView workbookViewId="0" topLeftCell="A1">
      <selection activeCell="A1" sqref="A1"/>
    </sheetView>
  </sheetViews>
  <sheetFormatPr defaultColWidth="8.00390625" defaultRowHeight="15"/>
  <cols>
    <col min="1" max="1" width="81.8515625" style="0" customWidth="1"/>
    <col min="2" max="15" width="8.7109375" style="0" customWidth="1"/>
    <col min="16" max="16" width="5.7109375" style="0" customWidth="1"/>
    <col min="17" max="16384" width="8.7109375" style="0" customWidth="1"/>
  </cols>
  <sheetData>
    <row r="3" spans="3:16" ht="39.75" customHeight="1">
      <c r="C3" s="6" t="s">
        <v>670</v>
      </c>
      <c r="D3" s="6"/>
      <c r="G3" s="1" t="s">
        <v>301</v>
      </c>
      <c r="H3" s="1"/>
      <c r="K3" s="1" t="s">
        <v>671</v>
      </c>
      <c r="L3" s="1"/>
      <c r="O3" s="6" t="s">
        <v>786</v>
      </c>
      <c r="P3" s="6"/>
    </row>
    <row r="4" ht="15">
      <c r="A4" s="2" t="s">
        <v>787</v>
      </c>
    </row>
    <row r="5" spans="1:16" ht="15">
      <c r="A5" t="s">
        <v>788</v>
      </c>
      <c r="C5" s="9">
        <v>20063372</v>
      </c>
      <c r="D5" s="9"/>
      <c r="G5" s="9">
        <v>20063372</v>
      </c>
      <c r="H5" s="9"/>
      <c r="K5" s="9">
        <v>20063372</v>
      </c>
      <c r="L5" s="9"/>
      <c r="P5" t="s">
        <v>789</v>
      </c>
    </row>
    <row r="7" spans="1:17" ht="15">
      <c r="A7" s="2" t="s">
        <v>675</v>
      </c>
      <c r="C7" s="15">
        <v>20063372</v>
      </c>
      <c r="D7" s="15"/>
      <c r="E7" s="2"/>
      <c r="G7" s="15">
        <v>20063372</v>
      </c>
      <c r="H7" s="15"/>
      <c r="I7" s="2"/>
      <c r="K7" s="15">
        <v>20063372</v>
      </c>
      <c r="L7" s="15"/>
      <c r="M7" s="2"/>
      <c r="O7" s="2"/>
      <c r="P7" s="2" t="s">
        <v>789</v>
      </c>
      <c r="Q7" s="2"/>
    </row>
  </sheetData>
  <sheetProtection selectLockedCells="1" selectUnlockedCells="1"/>
  <mergeCells count="10">
    <mergeCell ref="C3:D3"/>
    <mergeCell ref="G3:H3"/>
    <mergeCell ref="K3:L3"/>
    <mergeCell ref="O3:P3"/>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AB4"/>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3" spans="1:28" ht="39.75" customHeight="1">
      <c r="A3" s="2" t="s">
        <v>507</v>
      </c>
      <c r="C3" s="1" t="s">
        <v>676</v>
      </c>
      <c r="D3" s="1"/>
      <c r="G3" s="1" t="s">
        <v>677</v>
      </c>
      <c r="H3" s="1"/>
      <c r="K3" s="6" t="s">
        <v>678</v>
      </c>
      <c r="L3" s="6"/>
      <c r="O3" s="6" t="s">
        <v>679</v>
      </c>
      <c r="P3" s="6"/>
      <c r="S3" s="6" t="s">
        <v>680</v>
      </c>
      <c r="T3" s="6"/>
      <c r="W3" s="6" t="s">
        <v>681</v>
      </c>
      <c r="X3" s="6"/>
      <c r="AA3" s="6" t="s">
        <v>790</v>
      </c>
      <c r="AB3" s="6"/>
    </row>
    <row r="4" spans="1:28" ht="15">
      <c r="A4" t="s">
        <v>683</v>
      </c>
      <c r="C4" s="5" t="s">
        <v>305</v>
      </c>
      <c r="D4" s="5"/>
      <c r="G4" s="5" t="s">
        <v>305</v>
      </c>
      <c r="H4" s="5"/>
      <c r="K4" s="5" t="s">
        <v>305</v>
      </c>
      <c r="L4" s="5"/>
      <c r="O4" s="9">
        <v>2707230</v>
      </c>
      <c r="P4" s="9"/>
      <c r="S4" s="9">
        <v>1520205</v>
      </c>
      <c r="T4" s="9"/>
      <c r="W4" s="5" t="s">
        <v>305</v>
      </c>
      <c r="X4" s="5"/>
      <c r="AA4" s="9">
        <v>1078145</v>
      </c>
      <c r="AB4" s="9"/>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6" ht="39.75" customHeight="1">
      <c r="A3" s="2" t="s">
        <v>30</v>
      </c>
      <c r="C3" s="6" t="s">
        <v>31</v>
      </c>
      <c r="D3" s="6"/>
      <c r="G3" s="6" t="s">
        <v>32</v>
      </c>
      <c r="H3" s="6"/>
      <c r="K3" s="6" t="s">
        <v>33</v>
      </c>
      <c r="L3" s="6"/>
      <c r="O3" s="6" t="s">
        <v>34</v>
      </c>
      <c r="P3" s="6"/>
    </row>
    <row r="4" spans="1:16" ht="15">
      <c r="A4" t="s">
        <v>35</v>
      </c>
      <c r="D4" s="7">
        <v>2500</v>
      </c>
      <c r="G4" s="3">
        <v>15.59</v>
      </c>
      <c r="H4" s="3"/>
      <c r="L4" s="7">
        <v>2500</v>
      </c>
      <c r="P4" s="7">
        <v>397500</v>
      </c>
    </row>
    <row r="5" spans="1:16" ht="15">
      <c r="A5" t="s">
        <v>36</v>
      </c>
      <c r="D5" t="s">
        <v>37</v>
      </c>
      <c r="H5" t="s">
        <v>37</v>
      </c>
      <c r="L5" s="7">
        <v>2500</v>
      </c>
      <c r="P5" s="7">
        <v>397500</v>
      </c>
    </row>
    <row r="6" spans="1:16" ht="15">
      <c r="A6" t="s">
        <v>38</v>
      </c>
      <c r="D6" s="7">
        <v>4200</v>
      </c>
      <c r="G6" s="3">
        <v>13.86</v>
      </c>
      <c r="H6" s="3"/>
      <c r="L6" s="7">
        <v>6700</v>
      </c>
      <c r="P6" s="7">
        <v>393300</v>
      </c>
    </row>
    <row r="7" spans="1:16" ht="15">
      <c r="A7" t="s">
        <v>39</v>
      </c>
      <c r="D7" s="7">
        <v>18717</v>
      </c>
      <c r="G7" s="3">
        <v>13.86</v>
      </c>
      <c r="H7" s="3"/>
      <c r="L7" s="7">
        <v>25417</v>
      </c>
      <c r="P7" s="7">
        <v>374583</v>
      </c>
    </row>
    <row r="9" spans="1:8" ht="15">
      <c r="A9" t="s">
        <v>40</v>
      </c>
      <c r="D9" s="7">
        <v>25417</v>
      </c>
      <c r="G9" s="3">
        <v>14.03</v>
      </c>
      <c r="H9" s="3"/>
    </row>
  </sheetData>
  <sheetProtection selectLockedCells="1" selectUnlockedCells="1"/>
  <mergeCells count="8">
    <mergeCell ref="C3:D3"/>
    <mergeCell ref="G3:H3"/>
    <mergeCell ref="K3:L3"/>
    <mergeCell ref="O3:P3"/>
    <mergeCell ref="G4:H4"/>
    <mergeCell ref="G6:H6"/>
    <mergeCell ref="G7:H7"/>
    <mergeCell ref="G9:H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791</v>
      </c>
      <c r="B2" s="1"/>
      <c r="C2" s="1"/>
      <c r="D2" s="1"/>
      <c r="E2" s="1"/>
      <c r="F2" s="1"/>
    </row>
    <row r="5" spans="3:12" ht="39.75" customHeight="1">
      <c r="C5" s="6" t="s">
        <v>792</v>
      </c>
      <c r="D5" s="6"/>
      <c r="G5" s="6" t="s">
        <v>487</v>
      </c>
      <c r="H5" s="6"/>
      <c r="K5" s="6" t="s">
        <v>488</v>
      </c>
      <c r="L5" s="6"/>
    </row>
    <row r="6" ht="15">
      <c r="A6" t="s">
        <v>793</v>
      </c>
    </row>
    <row r="7" spans="1:12" ht="15">
      <c r="A7" t="s">
        <v>116</v>
      </c>
      <c r="C7" s="9">
        <v>10678332</v>
      </c>
      <c r="D7" s="9"/>
      <c r="G7" s="9">
        <v>9673850</v>
      </c>
      <c r="H7" s="9"/>
      <c r="K7" s="9">
        <v>8874446</v>
      </c>
      <c r="L7" s="9"/>
    </row>
    <row r="8" spans="1:12" ht="15">
      <c r="A8" t="s">
        <v>501</v>
      </c>
      <c r="D8" s="7">
        <v>226252</v>
      </c>
      <c r="H8" s="7">
        <v>3276450</v>
      </c>
      <c r="L8" s="7">
        <v>1270765</v>
      </c>
    </row>
    <row r="9" spans="1:12" ht="15">
      <c r="A9" t="s">
        <v>286</v>
      </c>
      <c r="D9" s="7">
        <v>740974</v>
      </c>
      <c r="H9" s="8">
        <v>-1942936</v>
      </c>
      <c r="L9" s="8">
        <v>-1648046</v>
      </c>
    </row>
    <row r="11" spans="1:12" ht="15">
      <c r="A11" t="s">
        <v>794</v>
      </c>
      <c r="D11" s="7">
        <v>11645558</v>
      </c>
      <c r="H11" s="7">
        <v>11007364</v>
      </c>
      <c r="L11" s="7">
        <v>8497165</v>
      </c>
    </row>
    <row r="13" spans="1:4" ht="15">
      <c r="A13" s="4" t="s">
        <v>795</v>
      </c>
      <c r="B13" s="4"/>
      <c r="C13" s="4"/>
      <c r="D13" s="4"/>
    </row>
    <row r="14" spans="1:12" ht="15">
      <c r="A14" t="s">
        <v>796</v>
      </c>
      <c r="D14" s="8">
        <v>-13045149</v>
      </c>
      <c r="H14" s="8">
        <v>-2156740</v>
      </c>
      <c r="L14" s="8">
        <v>-12534807</v>
      </c>
    </row>
    <row r="16" spans="1:12" ht="15">
      <c r="A16" t="s">
        <v>797</v>
      </c>
      <c r="D16" s="8">
        <v>-13045149</v>
      </c>
      <c r="H16" s="8">
        <v>-2156740</v>
      </c>
      <c r="L16" s="8">
        <v>-12534807</v>
      </c>
    </row>
    <row r="18" ht="15">
      <c r="A18" t="s">
        <v>798</v>
      </c>
    </row>
    <row r="19" spans="1:12" ht="15">
      <c r="A19" t="s">
        <v>799</v>
      </c>
      <c r="D19" s="7">
        <v>4665447</v>
      </c>
      <c r="H19" s="7">
        <v>320189</v>
      </c>
      <c r="L19" s="7">
        <v>10027697</v>
      </c>
    </row>
    <row r="20" spans="1:12" ht="15">
      <c r="A20" t="s">
        <v>800</v>
      </c>
      <c r="D20" s="8">
        <v>-356792</v>
      </c>
      <c r="H20" t="s">
        <v>37</v>
      </c>
      <c r="L20" t="s">
        <v>37</v>
      </c>
    </row>
    <row r="21" spans="1:12" ht="15">
      <c r="A21" t="s">
        <v>801</v>
      </c>
      <c r="D21" s="8">
        <v>-357931</v>
      </c>
      <c r="H21" t="s">
        <v>37</v>
      </c>
      <c r="L21" t="s">
        <v>37</v>
      </c>
    </row>
    <row r="23" spans="1:12" ht="15">
      <c r="A23" t="s">
        <v>802</v>
      </c>
      <c r="D23" s="7">
        <v>3950724</v>
      </c>
      <c r="H23" s="7">
        <v>320189</v>
      </c>
      <c r="L23" s="7">
        <v>10027697</v>
      </c>
    </row>
    <row r="25" spans="1:12" ht="15">
      <c r="A25" s="2" t="s">
        <v>803</v>
      </c>
      <c r="D25" s="7">
        <v>2551133</v>
      </c>
      <c r="H25" s="7">
        <v>9170813</v>
      </c>
      <c r="L25" s="7">
        <v>5990055</v>
      </c>
    </row>
    <row r="26" spans="1:12" ht="15">
      <c r="A26" t="s">
        <v>804</v>
      </c>
      <c r="D26" s="7">
        <v>122598742</v>
      </c>
      <c r="H26" s="7">
        <v>113427929</v>
      </c>
      <c r="L26" s="7">
        <v>107437874</v>
      </c>
    </row>
    <row r="28" spans="1:12" ht="15">
      <c r="A28" t="s">
        <v>805</v>
      </c>
      <c r="C28" s="9">
        <v>125149875</v>
      </c>
      <c r="D28" s="9"/>
      <c r="G28" s="9">
        <v>122598742</v>
      </c>
      <c r="H28" s="9"/>
      <c r="K28" s="9">
        <v>113427929</v>
      </c>
      <c r="L28" s="9"/>
    </row>
    <row r="30" spans="1:12" ht="15">
      <c r="A30" t="s">
        <v>134</v>
      </c>
      <c r="C30" s="3">
        <v>22.06</v>
      </c>
      <c r="D30" s="3"/>
      <c r="G30" s="3">
        <v>22.7</v>
      </c>
      <c r="H30" s="3"/>
      <c r="K30" s="3">
        <v>21.08</v>
      </c>
      <c r="L30" s="3"/>
    </row>
    <row r="31" spans="1:12" ht="15">
      <c r="A31" t="s">
        <v>806</v>
      </c>
      <c r="D31" s="7">
        <v>5672227</v>
      </c>
      <c r="H31" s="7">
        <v>5401899</v>
      </c>
      <c r="L31" s="7">
        <v>5379616</v>
      </c>
    </row>
    <row r="32" spans="1:12" ht="15">
      <c r="A32" t="s">
        <v>480</v>
      </c>
      <c r="C32" s="13">
        <v>-26217902</v>
      </c>
      <c r="D32" s="13"/>
      <c r="G32" s="13">
        <v>-23905603</v>
      </c>
      <c r="H32" s="13"/>
      <c r="K32" s="13">
        <v>-31123667</v>
      </c>
      <c r="L32" s="13"/>
    </row>
  </sheetData>
  <sheetProtection selectLockedCells="1" selectUnlockedCells="1"/>
  <mergeCells count="17">
    <mergeCell ref="A2:F2"/>
    <mergeCell ref="C5:D5"/>
    <mergeCell ref="G5:H5"/>
    <mergeCell ref="K5:L5"/>
    <mergeCell ref="C7:D7"/>
    <mergeCell ref="G7:H7"/>
    <mergeCell ref="K7:L7"/>
    <mergeCell ref="A13:D13"/>
    <mergeCell ref="C28:D28"/>
    <mergeCell ref="G28:H28"/>
    <mergeCell ref="K28:L28"/>
    <mergeCell ref="C30:D30"/>
    <mergeCell ref="G30:H30"/>
    <mergeCell ref="K30:L30"/>
    <mergeCell ref="C32:D32"/>
    <mergeCell ref="G32:H32"/>
    <mergeCell ref="K32:L3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L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807</v>
      </c>
      <c r="B2" s="1"/>
      <c r="C2" s="1"/>
      <c r="D2" s="1"/>
      <c r="E2" s="1"/>
      <c r="F2" s="1"/>
    </row>
    <row r="5" spans="3:12" ht="39.75" customHeight="1">
      <c r="C5" s="6" t="s">
        <v>792</v>
      </c>
      <c r="D5" s="6"/>
      <c r="G5" s="6" t="s">
        <v>487</v>
      </c>
      <c r="H5" s="6"/>
      <c r="K5" s="6" t="s">
        <v>488</v>
      </c>
      <c r="L5" s="6"/>
    </row>
    <row r="6" ht="15">
      <c r="A6" s="2" t="s">
        <v>808</v>
      </c>
    </row>
    <row r="7" spans="1:12" ht="15">
      <c r="A7" t="s">
        <v>809</v>
      </c>
      <c r="C7" s="9">
        <v>11645558</v>
      </c>
      <c r="D7" s="9"/>
      <c r="G7" s="9">
        <v>11007364</v>
      </c>
      <c r="H7" s="9"/>
      <c r="K7" s="9">
        <v>8497165</v>
      </c>
      <c r="L7" s="9"/>
    </row>
    <row r="8" ht="15">
      <c r="A8" s="11" t="s">
        <v>810</v>
      </c>
    </row>
    <row r="9" spans="1:12" ht="15">
      <c r="A9" t="s">
        <v>811</v>
      </c>
      <c r="D9" s="8">
        <v>-966906</v>
      </c>
      <c r="H9" s="8">
        <v>-1204458</v>
      </c>
      <c r="L9" s="8">
        <v>-1007494</v>
      </c>
    </row>
    <row r="10" spans="1:12" ht="15">
      <c r="A10" t="s">
        <v>812</v>
      </c>
      <c r="D10" s="8">
        <v>-507180</v>
      </c>
      <c r="H10" s="8">
        <v>-540069</v>
      </c>
      <c r="L10" s="8">
        <v>-666849</v>
      </c>
    </row>
    <row r="11" spans="1:12" ht="15">
      <c r="A11" t="s">
        <v>813</v>
      </c>
      <c r="D11" s="7">
        <v>913773</v>
      </c>
      <c r="H11" s="7">
        <v>929773</v>
      </c>
      <c r="L11" s="7">
        <v>903289</v>
      </c>
    </row>
    <row r="12" spans="1:12" ht="15">
      <c r="A12" t="s">
        <v>501</v>
      </c>
      <c r="D12" s="8">
        <v>-226252</v>
      </c>
      <c r="H12" s="8">
        <v>-3276450</v>
      </c>
      <c r="L12" s="8">
        <v>-1270765</v>
      </c>
    </row>
    <row r="13" spans="1:12" ht="15">
      <c r="A13" t="s">
        <v>814</v>
      </c>
      <c r="D13" s="8">
        <v>-740974</v>
      </c>
      <c r="H13" s="7">
        <v>1942936</v>
      </c>
      <c r="L13" s="7">
        <v>1648046</v>
      </c>
    </row>
    <row r="14" spans="1:12" ht="15">
      <c r="A14" t="s">
        <v>815</v>
      </c>
      <c r="D14" s="7">
        <v>68174143</v>
      </c>
      <c r="H14" s="7">
        <v>73257332</v>
      </c>
      <c r="L14" s="7">
        <v>71606736</v>
      </c>
    </row>
    <row r="15" spans="1:12" ht="15">
      <c r="A15" t="s">
        <v>816</v>
      </c>
      <c r="D15" s="8">
        <v>-109191262</v>
      </c>
      <c r="H15" s="8">
        <v>-104872326</v>
      </c>
      <c r="L15" s="8">
        <v>-121073990</v>
      </c>
    </row>
    <row r="16" ht="15">
      <c r="A16" t="s">
        <v>817</v>
      </c>
    </row>
    <row r="17" spans="1:12" ht="15">
      <c r="A17" t="s">
        <v>457</v>
      </c>
      <c r="D17" s="7">
        <v>13580708</v>
      </c>
      <c r="H17" s="8">
        <v>-14882101</v>
      </c>
      <c r="L17" s="7">
        <v>8793029</v>
      </c>
    </row>
    <row r="18" spans="1:12" ht="15">
      <c r="A18" t="s">
        <v>818</v>
      </c>
      <c r="D18" s="8">
        <v>-726521</v>
      </c>
      <c r="H18" s="7">
        <v>102455</v>
      </c>
      <c r="L18" s="7">
        <v>317505</v>
      </c>
    </row>
    <row r="19" spans="1:12" ht="15">
      <c r="A19" t="s">
        <v>459</v>
      </c>
      <c r="D19" s="7">
        <v>1897</v>
      </c>
      <c r="H19" s="8">
        <v>-21807</v>
      </c>
      <c r="L19" s="7">
        <v>65747</v>
      </c>
    </row>
    <row r="20" spans="1:12" ht="15">
      <c r="A20" t="s">
        <v>460</v>
      </c>
      <c r="D20" s="8">
        <v>-128370</v>
      </c>
      <c r="H20" s="8">
        <v>-34930</v>
      </c>
      <c r="L20" s="7">
        <v>68946</v>
      </c>
    </row>
    <row r="21" spans="1:12" ht="15">
      <c r="A21" t="s">
        <v>461</v>
      </c>
      <c r="D21" s="8">
        <v>-300000</v>
      </c>
      <c r="H21" t="s">
        <v>37</v>
      </c>
      <c r="L21" s="7">
        <v>1817074</v>
      </c>
    </row>
    <row r="22" ht="15">
      <c r="A22" t="s">
        <v>819</v>
      </c>
    </row>
    <row r="23" spans="1:12" ht="15">
      <c r="A23" t="s">
        <v>820</v>
      </c>
      <c r="D23" s="8">
        <v>-241985</v>
      </c>
      <c r="H23" s="7">
        <v>482890</v>
      </c>
      <c r="L23" s="8">
        <v>-405158</v>
      </c>
    </row>
    <row r="24" spans="1:12" ht="15">
      <c r="A24" t="s">
        <v>472</v>
      </c>
      <c r="D24" s="7">
        <v>73141</v>
      </c>
      <c r="H24" s="7">
        <v>10621</v>
      </c>
      <c r="L24" s="7">
        <v>389530</v>
      </c>
    </row>
    <row r="25" spans="1:12" ht="15">
      <c r="A25" t="s">
        <v>473</v>
      </c>
      <c r="D25" s="7">
        <v>146603</v>
      </c>
      <c r="H25" s="7">
        <v>532331</v>
      </c>
      <c r="L25" s="7">
        <v>615339</v>
      </c>
    </row>
    <row r="26" spans="1:12" ht="15">
      <c r="A26" t="s">
        <v>474</v>
      </c>
      <c r="D26" s="8">
        <v>-147727</v>
      </c>
      <c r="H26" s="8">
        <v>-32334</v>
      </c>
      <c r="L26" s="7">
        <v>175641</v>
      </c>
    </row>
    <row r="28" spans="1:12" ht="15">
      <c r="A28" t="s">
        <v>821</v>
      </c>
      <c r="D28" s="8">
        <v>-18641354</v>
      </c>
      <c r="H28" s="8">
        <v>-36598773</v>
      </c>
      <c r="L28" s="8">
        <v>-29526209</v>
      </c>
    </row>
    <row r="30" ht="15">
      <c r="A30" s="2" t="s">
        <v>822</v>
      </c>
    </row>
    <row r="31" spans="1:12" ht="15">
      <c r="A31" t="s">
        <v>823</v>
      </c>
      <c r="D31" s="7">
        <v>35260000</v>
      </c>
      <c r="H31" s="7">
        <v>52300000</v>
      </c>
      <c r="L31" s="7">
        <v>18000000</v>
      </c>
    </row>
    <row r="32" spans="1:12" ht="15">
      <c r="A32" t="s">
        <v>824</v>
      </c>
      <c r="D32" s="8">
        <v>-20200000</v>
      </c>
      <c r="H32" s="8">
        <v>-13700000</v>
      </c>
      <c r="L32" s="8">
        <v>-28300000</v>
      </c>
    </row>
    <row r="33" spans="1:12" ht="15">
      <c r="A33" t="s">
        <v>825</v>
      </c>
      <c r="D33" s="7">
        <v>13493125</v>
      </c>
      <c r="H33" t="s">
        <v>37</v>
      </c>
      <c r="L33" s="7">
        <v>48300000</v>
      </c>
    </row>
    <row r="34" spans="1:12" ht="15">
      <c r="A34" t="s">
        <v>826</v>
      </c>
      <c r="D34" s="8">
        <v>-1096556</v>
      </c>
      <c r="H34" s="8">
        <v>-1972618</v>
      </c>
      <c r="L34" s="8">
        <v>-2821806</v>
      </c>
    </row>
    <row r="35" spans="1:12" ht="15">
      <c r="A35" t="s">
        <v>800</v>
      </c>
      <c r="D35" s="8">
        <v>-356792</v>
      </c>
      <c r="H35" t="s">
        <v>37</v>
      </c>
      <c r="L35" t="s">
        <v>37</v>
      </c>
    </row>
    <row r="36" spans="1:12" ht="15">
      <c r="A36" t="s">
        <v>827</v>
      </c>
      <c r="D36" s="8">
        <v>-7906304</v>
      </c>
      <c r="H36" s="8">
        <v>-1434349</v>
      </c>
      <c r="L36" s="8">
        <v>-2507112</v>
      </c>
    </row>
    <row r="38" spans="1:12" ht="15">
      <c r="A38" t="s">
        <v>828</v>
      </c>
      <c r="D38" s="7">
        <v>19193473</v>
      </c>
      <c r="H38" s="7">
        <v>35193033</v>
      </c>
      <c r="L38" s="7">
        <v>32671082</v>
      </c>
    </row>
    <row r="40" spans="1:12" ht="15">
      <c r="A40" t="s">
        <v>829</v>
      </c>
      <c r="D40" s="7">
        <v>552119</v>
      </c>
      <c r="H40" s="8">
        <v>-1405740</v>
      </c>
      <c r="L40" s="7">
        <v>3144873</v>
      </c>
    </row>
    <row r="41" spans="1:12" ht="15">
      <c r="A41" t="s">
        <v>830</v>
      </c>
      <c r="D41" s="7">
        <v>1888158</v>
      </c>
      <c r="H41" s="7">
        <v>3293898</v>
      </c>
      <c r="L41" s="7">
        <v>149025</v>
      </c>
    </row>
    <row r="43" spans="1:12" ht="15">
      <c r="A43" t="s">
        <v>831</v>
      </c>
      <c r="C43" s="9">
        <v>2440277</v>
      </c>
      <c r="D43" s="9"/>
      <c r="G43" s="9">
        <v>1888158</v>
      </c>
      <c r="H43" s="9"/>
      <c r="K43" s="9">
        <v>3293898</v>
      </c>
      <c r="L43" s="9"/>
    </row>
    <row r="45" ht="15">
      <c r="A45" t="s">
        <v>832</v>
      </c>
    </row>
    <row r="46" spans="1:12" ht="15">
      <c r="A46" t="s">
        <v>833</v>
      </c>
      <c r="C46" s="9">
        <v>7396091</v>
      </c>
      <c r="D46" s="9"/>
      <c r="G46" s="9">
        <v>5912862</v>
      </c>
      <c r="H46" s="9"/>
      <c r="K46" s="9">
        <v>4565262</v>
      </c>
      <c r="L46" s="9"/>
    </row>
    <row r="47" ht="15">
      <c r="A47" t="s">
        <v>834</v>
      </c>
    </row>
    <row r="48" spans="1:12" ht="15">
      <c r="A48" t="s">
        <v>811</v>
      </c>
      <c r="C48" s="9">
        <v>966906</v>
      </c>
      <c r="D48" s="9"/>
      <c r="G48" s="9">
        <v>1204458</v>
      </c>
      <c r="H48" s="9"/>
      <c r="K48" s="9">
        <v>1007494</v>
      </c>
      <c r="L48" s="9"/>
    </row>
    <row r="49" spans="1:12" ht="15">
      <c r="A49" t="s">
        <v>812</v>
      </c>
      <c r="C49" s="9">
        <v>507180</v>
      </c>
      <c r="D49" s="9"/>
      <c r="G49" s="9">
        <v>540069</v>
      </c>
      <c r="H49" s="9"/>
      <c r="K49" s="9">
        <v>666849</v>
      </c>
      <c r="L49" s="9"/>
    </row>
    <row r="50" spans="1:12" ht="15">
      <c r="A50" t="s">
        <v>813</v>
      </c>
      <c r="C50" s="9">
        <v>913773</v>
      </c>
      <c r="D50" s="9"/>
      <c r="G50" s="9">
        <v>929773</v>
      </c>
      <c r="H50" s="9"/>
      <c r="K50" s="9">
        <v>903289</v>
      </c>
      <c r="L50" s="9"/>
    </row>
    <row r="51" spans="1:12" ht="15">
      <c r="A51" t="s">
        <v>799</v>
      </c>
      <c r="C51" s="9">
        <v>4665447</v>
      </c>
      <c r="D51" s="9"/>
      <c r="G51" s="9">
        <v>320189</v>
      </c>
      <c r="H51" s="9"/>
      <c r="K51" s="9">
        <v>10027697</v>
      </c>
      <c r="L51" s="9"/>
    </row>
  </sheetData>
  <sheetProtection selectLockedCells="1" selectUnlockedCells="1"/>
  <mergeCells count="25">
    <mergeCell ref="A2:F2"/>
    <mergeCell ref="C5:D5"/>
    <mergeCell ref="G5:H5"/>
    <mergeCell ref="K5:L5"/>
    <mergeCell ref="C7:D7"/>
    <mergeCell ref="G7:H7"/>
    <mergeCell ref="K7:L7"/>
    <mergeCell ref="C43:D43"/>
    <mergeCell ref="G43:H43"/>
    <mergeCell ref="K43:L43"/>
    <mergeCell ref="C46:D46"/>
    <mergeCell ref="G46:H46"/>
    <mergeCell ref="K46:L46"/>
    <mergeCell ref="C48:D48"/>
    <mergeCell ref="G48:H48"/>
    <mergeCell ref="K48:L48"/>
    <mergeCell ref="C49:D49"/>
    <mergeCell ref="G49:H49"/>
    <mergeCell ref="K49:L49"/>
    <mergeCell ref="C50:D50"/>
    <mergeCell ref="G50:H50"/>
    <mergeCell ref="K50:L50"/>
    <mergeCell ref="C51:D51"/>
    <mergeCell ref="G51:H51"/>
    <mergeCell ref="K51:L5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835</v>
      </c>
      <c r="B2" s="1"/>
      <c r="C2" s="1"/>
      <c r="D2" s="1"/>
      <c r="E2" s="1"/>
      <c r="F2" s="1"/>
    </row>
    <row r="5" spans="3:12" ht="15">
      <c r="C5" s="1" t="s">
        <v>836</v>
      </c>
      <c r="D5" s="1"/>
      <c r="E5" s="1"/>
      <c r="F5" s="1"/>
      <c r="G5" s="1"/>
      <c r="H5" s="1"/>
      <c r="I5" s="1"/>
      <c r="J5" s="1"/>
      <c r="K5" s="1"/>
      <c r="L5" s="1"/>
    </row>
    <row r="6" spans="3:12" ht="39.75" customHeight="1">
      <c r="C6" s="6" t="s">
        <v>837</v>
      </c>
      <c r="D6" s="6"/>
      <c r="G6" s="1" t="s">
        <v>838</v>
      </c>
      <c r="H6" s="1"/>
      <c r="K6" s="6" t="s">
        <v>839</v>
      </c>
      <c r="L6" s="6"/>
    </row>
    <row r="7" ht="15">
      <c r="A7" t="s">
        <v>496</v>
      </c>
    </row>
    <row r="8" spans="1:12" ht="15">
      <c r="A8" t="s">
        <v>294</v>
      </c>
      <c r="C8" s="9">
        <v>692</v>
      </c>
      <c r="D8" s="9"/>
      <c r="G8" s="9">
        <v>247</v>
      </c>
      <c r="H8" s="9"/>
      <c r="K8" s="9">
        <v>939</v>
      </c>
      <c r="L8" s="9"/>
    </row>
    <row r="9" spans="1:12" ht="15">
      <c r="A9" s="2" t="s">
        <v>115</v>
      </c>
      <c r="D9" s="7">
        <v>13772</v>
      </c>
      <c r="H9" s="7">
        <v>247</v>
      </c>
      <c r="L9" s="7">
        <v>14019</v>
      </c>
    </row>
    <row r="10" spans="1:12" ht="15">
      <c r="A10" t="s">
        <v>499</v>
      </c>
      <c r="D10" s="7">
        <v>9121</v>
      </c>
      <c r="H10" s="8">
        <v>-247</v>
      </c>
      <c r="L10" s="7">
        <v>8874</v>
      </c>
    </row>
    <row r="11" spans="1:12" ht="15">
      <c r="A11" t="s">
        <v>503</v>
      </c>
      <c r="C11" s="9">
        <v>8744</v>
      </c>
      <c r="D11" s="9"/>
      <c r="G11" s="13">
        <v>-247</v>
      </c>
      <c r="H11" s="13"/>
      <c r="K11" s="9">
        <v>8497</v>
      </c>
      <c r="L11" s="9"/>
    </row>
    <row r="12" spans="1:12" ht="15">
      <c r="A12" t="s">
        <v>504</v>
      </c>
      <c r="C12" s="3">
        <v>1.78</v>
      </c>
      <c r="D12" s="3"/>
      <c r="G12" s="10">
        <v>-0.05</v>
      </c>
      <c r="H12" s="10"/>
      <c r="K12" s="3">
        <v>1.73</v>
      </c>
      <c r="L12" s="3"/>
    </row>
  </sheetData>
  <sheetProtection selectLockedCells="1" selectUnlockedCells="1"/>
  <mergeCells count="14">
    <mergeCell ref="A2:F2"/>
    <mergeCell ref="C5:L5"/>
    <mergeCell ref="C6:D6"/>
    <mergeCell ref="G6:H6"/>
    <mergeCell ref="K6:L6"/>
    <mergeCell ref="C8:D8"/>
    <mergeCell ref="G8:H8"/>
    <mergeCell ref="K8:L8"/>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840</v>
      </c>
      <c r="B2" s="1"/>
      <c r="C2" s="1"/>
      <c r="D2" s="1"/>
      <c r="E2" s="1"/>
      <c r="F2" s="1"/>
    </row>
    <row r="5" spans="3:12" ht="15">
      <c r="C5" s="1" t="s">
        <v>836</v>
      </c>
      <c r="D5" s="1"/>
      <c r="E5" s="1"/>
      <c r="F5" s="1"/>
      <c r="G5" s="1"/>
      <c r="H5" s="1"/>
      <c r="I5" s="1"/>
      <c r="J5" s="1"/>
      <c r="K5" s="1"/>
      <c r="L5" s="1"/>
    </row>
    <row r="6" spans="3:12" ht="39.75" customHeight="1">
      <c r="C6" s="6" t="s">
        <v>837</v>
      </c>
      <c r="D6" s="6"/>
      <c r="G6" s="1" t="s">
        <v>838</v>
      </c>
      <c r="H6" s="1"/>
      <c r="K6" s="6" t="s">
        <v>839</v>
      </c>
      <c r="L6" s="6"/>
    </row>
    <row r="7" ht="15">
      <c r="A7" t="s">
        <v>841</v>
      </c>
    </row>
    <row r="8" spans="1:12" ht="15">
      <c r="A8" t="s">
        <v>116</v>
      </c>
      <c r="C8" s="9">
        <v>9121</v>
      </c>
      <c r="D8" s="9"/>
      <c r="G8" s="13">
        <v>-247</v>
      </c>
      <c r="H8" s="13"/>
      <c r="K8" s="9">
        <v>8874</v>
      </c>
      <c r="L8" s="9"/>
    </row>
    <row r="9" spans="1:12" ht="15">
      <c r="A9" t="s">
        <v>794</v>
      </c>
      <c r="D9" s="7">
        <v>8744</v>
      </c>
      <c r="H9" s="8">
        <v>-247</v>
      </c>
      <c r="L9" s="7">
        <v>8497</v>
      </c>
    </row>
    <row r="10" spans="1:12" ht="15">
      <c r="A10" s="2" t="s">
        <v>803</v>
      </c>
      <c r="D10" s="7">
        <v>6237</v>
      </c>
      <c r="H10" s="8">
        <v>-247</v>
      </c>
      <c r="L10" s="7">
        <v>5990</v>
      </c>
    </row>
    <row r="11" spans="1:12" ht="15">
      <c r="A11" t="s">
        <v>804</v>
      </c>
      <c r="D11" s="7">
        <v>108687</v>
      </c>
      <c r="H11" s="8">
        <v>-1249</v>
      </c>
      <c r="L11" s="7">
        <v>107438</v>
      </c>
    </row>
    <row r="13" spans="1:12" ht="15">
      <c r="A13" t="s">
        <v>805</v>
      </c>
      <c r="C13" s="9">
        <v>114924</v>
      </c>
      <c r="D13" s="9"/>
      <c r="G13" s="13">
        <v>-1496</v>
      </c>
      <c r="H13" s="13"/>
      <c r="K13" s="9">
        <v>113428</v>
      </c>
      <c r="L13" s="9"/>
    </row>
    <row r="15" spans="1:12" ht="15">
      <c r="A15" t="s">
        <v>134</v>
      </c>
      <c r="C15" s="3">
        <v>21.36</v>
      </c>
      <c r="D15" s="3"/>
      <c r="G15" s="10">
        <v>-0.28</v>
      </c>
      <c r="H15" s="10"/>
      <c r="K15" s="3">
        <v>21.08</v>
      </c>
      <c r="L15" s="3"/>
    </row>
    <row r="16" spans="1:12" ht="15">
      <c r="A16" t="s">
        <v>480</v>
      </c>
      <c r="C16" s="13">
        <v>-29628</v>
      </c>
      <c r="D16" s="13"/>
      <c r="G16" s="13">
        <v>-1496</v>
      </c>
      <c r="H16" s="13"/>
      <c r="K16" s="13">
        <v>-31124</v>
      </c>
      <c r="L16" s="13"/>
    </row>
  </sheetData>
  <sheetProtection selectLockedCells="1" selectUnlockedCells="1"/>
  <mergeCells count="17">
    <mergeCell ref="A2:F2"/>
    <mergeCell ref="C5:L5"/>
    <mergeCell ref="C6:D6"/>
    <mergeCell ref="G6:H6"/>
    <mergeCell ref="K6:L6"/>
    <mergeCell ref="C8:D8"/>
    <mergeCell ref="G8:H8"/>
    <mergeCell ref="K8:L8"/>
    <mergeCell ref="C13:D13"/>
    <mergeCell ref="G13:H13"/>
    <mergeCell ref="K13:L13"/>
    <mergeCell ref="C15:D15"/>
    <mergeCell ref="G15:H15"/>
    <mergeCell ref="K15:L15"/>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842</v>
      </c>
      <c r="B2" s="1"/>
      <c r="C2" s="1"/>
      <c r="D2" s="1"/>
      <c r="E2" s="1"/>
      <c r="F2" s="1"/>
    </row>
    <row r="5" spans="3:12" ht="15">
      <c r="C5" s="1" t="s">
        <v>836</v>
      </c>
      <c r="D5" s="1"/>
      <c r="E5" s="1"/>
      <c r="F5" s="1"/>
      <c r="G5" s="1"/>
      <c r="H5" s="1"/>
      <c r="I5" s="1"/>
      <c r="J5" s="1"/>
      <c r="K5" s="1"/>
      <c r="L5" s="1"/>
    </row>
    <row r="6" spans="3:12" ht="39.75" customHeight="1">
      <c r="C6" s="6" t="s">
        <v>837</v>
      </c>
      <c r="D6" s="6"/>
      <c r="G6" s="1" t="s">
        <v>838</v>
      </c>
      <c r="H6" s="1"/>
      <c r="K6" s="6" t="s">
        <v>839</v>
      </c>
      <c r="L6" s="6"/>
    </row>
    <row r="7" ht="15">
      <c r="A7" t="s">
        <v>808</v>
      </c>
    </row>
    <row r="8" spans="1:12" ht="15">
      <c r="A8" t="s">
        <v>809</v>
      </c>
      <c r="C8" s="9">
        <v>8744</v>
      </c>
      <c r="D8" s="9"/>
      <c r="G8" s="13">
        <v>-247</v>
      </c>
      <c r="H8" s="13"/>
      <c r="K8" s="9">
        <v>8497</v>
      </c>
      <c r="L8" s="9"/>
    </row>
    <row r="10" ht="15">
      <c r="A10" t="s">
        <v>819</v>
      </c>
    </row>
    <row r="11" spans="1:12" ht="15">
      <c r="A11" t="s">
        <v>820</v>
      </c>
      <c r="D11" s="8">
        <v>-652</v>
      </c>
      <c r="H11" s="7">
        <v>247</v>
      </c>
      <c r="L11" s="8">
        <v>-405</v>
      </c>
    </row>
  </sheetData>
  <sheetProtection selectLockedCells="1" selectUnlockedCells="1"/>
  <mergeCells count="8">
    <mergeCell ref="A2:F2"/>
    <mergeCell ref="C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843</v>
      </c>
      <c r="D3" s="1"/>
      <c r="E3" s="1"/>
      <c r="F3" s="1"/>
      <c r="G3" s="1"/>
      <c r="H3" s="1"/>
      <c r="I3" s="1"/>
      <c r="J3" s="1"/>
      <c r="K3" s="1"/>
      <c r="L3" s="1"/>
      <c r="M3" s="1"/>
      <c r="N3" s="1"/>
      <c r="O3" s="1"/>
      <c r="P3" s="1"/>
    </row>
    <row r="4" spans="3:16" ht="15">
      <c r="C4" s="1" t="s">
        <v>844</v>
      </c>
      <c r="D4" s="1"/>
      <c r="G4" s="1" t="s">
        <v>845</v>
      </c>
      <c r="H4" s="1"/>
      <c r="K4" s="1" t="s">
        <v>846</v>
      </c>
      <c r="L4" s="1"/>
      <c r="O4" s="1" t="s">
        <v>40</v>
      </c>
      <c r="P4" s="1"/>
    </row>
    <row r="5" spans="1:16" ht="15">
      <c r="A5" t="s">
        <v>190</v>
      </c>
      <c r="C5" s="5" t="s">
        <v>305</v>
      </c>
      <c r="D5" s="5"/>
      <c r="G5" s="5" t="s">
        <v>305</v>
      </c>
      <c r="H5" s="5"/>
      <c r="K5" s="9">
        <v>11868</v>
      </c>
      <c r="L5" s="9"/>
      <c r="O5" s="9">
        <v>11868</v>
      </c>
      <c r="P5" s="9"/>
    </row>
    <row r="6" spans="1:16" ht="15">
      <c r="A6" t="s">
        <v>196</v>
      </c>
      <c r="D6" t="s">
        <v>37</v>
      </c>
      <c r="H6" t="s">
        <v>37</v>
      </c>
      <c r="L6" s="7">
        <v>144643</v>
      </c>
      <c r="P6" s="7">
        <v>144643</v>
      </c>
    </row>
    <row r="7" spans="1:16" ht="15">
      <c r="A7" t="s">
        <v>197</v>
      </c>
      <c r="D7" t="s">
        <v>37</v>
      </c>
      <c r="H7" t="s">
        <v>37</v>
      </c>
      <c r="L7" s="7">
        <v>88178</v>
      </c>
      <c r="P7" s="7">
        <v>88178</v>
      </c>
    </row>
    <row r="8" spans="1:16" ht="15">
      <c r="A8" t="s">
        <v>350</v>
      </c>
      <c r="D8" t="s">
        <v>37</v>
      </c>
      <c r="H8" t="s">
        <v>37</v>
      </c>
      <c r="L8" s="7">
        <v>12828</v>
      </c>
      <c r="P8" s="7">
        <v>12828</v>
      </c>
    </row>
    <row r="9" spans="1:16" ht="15">
      <c r="A9" t="s">
        <v>847</v>
      </c>
      <c r="D9" t="s">
        <v>37</v>
      </c>
      <c r="H9" t="s">
        <v>37</v>
      </c>
      <c r="L9" s="7">
        <v>26479</v>
      </c>
      <c r="P9" s="7">
        <v>26479</v>
      </c>
    </row>
    <row r="11" spans="1:16" ht="15">
      <c r="A11" t="s">
        <v>40</v>
      </c>
      <c r="C11" s="5" t="s">
        <v>305</v>
      </c>
      <c r="D11" s="5"/>
      <c r="G11" s="5" t="s">
        <v>305</v>
      </c>
      <c r="H11" s="5"/>
      <c r="K11" s="9">
        <v>283996</v>
      </c>
      <c r="L11" s="9"/>
      <c r="O11" s="9">
        <v>283996</v>
      </c>
      <c r="P11" s="9"/>
    </row>
  </sheetData>
  <sheetProtection selectLockedCells="1" selectUnlockedCells="1"/>
  <mergeCells count="13">
    <mergeCell ref="C3:P3"/>
    <mergeCell ref="C4:D4"/>
    <mergeCell ref="G4:H4"/>
    <mergeCell ref="K4:L4"/>
    <mergeCell ref="O4:P4"/>
    <mergeCell ref="C5:D5"/>
    <mergeCell ref="G5:H5"/>
    <mergeCell ref="K5:L5"/>
    <mergeCell ref="O5:P5"/>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P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843</v>
      </c>
      <c r="D3" s="1"/>
      <c r="E3" s="1"/>
      <c r="F3" s="1"/>
      <c r="G3" s="1"/>
      <c r="H3" s="1"/>
      <c r="I3" s="1"/>
      <c r="J3" s="1"/>
      <c r="K3" s="1"/>
      <c r="L3" s="1"/>
      <c r="M3" s="1"/>
      <c r="N3" s="1"/>
      <c r="O3" s="1"/>
      <c r="P3" s="1"/>
    </row>
    <row r="4" spans="3:16" ht="15">
      <c r="C4" s="1" t="s">
        <v>844</v>
      </c>
      <c r="D4" s="1"/>
      <c r="G4" s="1" t="s">
        <v>845</v>
      </c>
      <c r="H4" s="1"/>
      <c r="K4" s="1" t="s">
        <v>846</v>
      </c>
      <c r="L4" s="1"/>
      <c r="O4" s="1" t="s">
        <v>40</v>
      </c>
      <c r="P4" s="1"/>
    </row>
    <row r="5" spans="1:16" ht="15">
      <c r="A5" t="s">
        <v>190</v>
      </c>
      <c r="C5" s="5" t="s">
        <v>305</v>
      </c>
      <c r="D5" s="5"/>
      <c r="G5" s="5" t="s">
        <v>305</v>
      </c>
      <c r="H5" s="5"/>
      <c r="K5" s="9">
        <v>18302</v>
      </c>
      <c r="L5" s="9"/>
      <c r="O5" s="9">
        <v>18302</v>
      </c>
      <c r="P5" s="9"/>
    </row>
    <row r="6" spans="1:16" ht="15">
      <c r="A6" t="s">
        <v>196</v>
      </c>
      <c r="D6" t="s">
        <v>37</v>
      </c>
      <c r="H6" t="s">
        <v>37</v>
      </c>
      <c r="L6" s="7">
        <v>145207</v>
      </c>
      <c r="P6" s="7">
        <v>145207</v>
      </c>
    </row>
    <row r="7" spans="1:16" ht="15">
      <c r="A7" t="s">
        <v>197</v>
      </c>
      <c r="D7" t="s">
        <v>37</v>
      </c>
      <c r="H7" t="s">
        <v>37</v>
      </c>
      <c r="L7" s="7">
        <v>35603</v>
      </c>
      <c r="P7" s="7">
        <v>35603</v>
      </c>
    </row>
    <row r="8" spans="1:16" ht="15">
      <c r="A8" t="s">
        <v>198</v>
      </c>
      <c r="D8" t="s">
        <v>37</v>
      </c>
      <c r="H8" t="s">
        <v>37</v>
      </c>
      <c r="L8" s="7">
        <v>4230</v>
      </c>
      <c r="P8" s="7">
        <v>4230</v>
      </c>
    </row>
    <row r="9" spans="1:16" ht="15">
      <c r="A9" t="s">
        <v>350</v>
      </c>
      <c r="D9" t="s">
        <v>37</v>
      </c>
      <c r="H9" t="s">
        <v>37</v>
      </c>
      <c r="L9" s="7">
        <v>17031</v>
      </c>
      <c r="P9" s="7">
        <v>17031</v>
      </c>
    </row>
    <row r="10" spans="1:16" ht="15">
      <c r="A10" t="s">
        <v>847</v>
      </c>
      <c r="D10" t="s">
        <v>37</v>
      </c>
      <c r="H10" t="s">
        <v>37</v>
      </c>
      <c r="L10" s="7">
        <v>20165</v>
      </c>
      <c r="P10" s="7">
        <v>20165</v>
      </c>
    </row>
    <row r="12" spans="1:16" ht="15">
      <c r="A12" t="s">
        <v>40</v>
      </c>
      <c r="C12" s="5" t="s">
        <v>305</v>
      </c>
      <c r="D12" s="5"/>
      <c r="G12" s="5" t="s">
        <v>305</v>
      </c>
      <c r="H12" s="5"/>
      <c r="K12" s="9">
        <v>240538</v>
      </c>
      <c r="L12" s="9"/>
      <c r="O12" s="9">
        <v>240538</v>
      </c>
      <c r="P12" s="9"/>
    </row>
  </sheetData>
  <sheetProtection selectLockedCells="1" selectUnlockedCells="1"/>
  <mergeCells count="13">
    <mergeCell ref="C3:P3"/>
    <mergeCell ref="C4:D4"/>
    <mergeCell ref="G4:H4"/>
    <mergeCell ref="K4:L4"/>
    <mergeCell ref="O4:P4"/>
    <mergeCell ref="C5:D5"/>
    <mergeCell ref="G5:H5"/>
    <mergeCell ref="K5:L5"/>
    <mergeCell ref="O5:P5"/>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AB1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6" t="s">
        <v>848</v>
      </c>
      <c r="D3" s="6"/>
      <c r="G3" s="6" t="s">
        <v>849</v>
      </c>
      <c r="H3" s="6"/>
      <c r="K3" s="6" t="s">
        <v>850</v>
      </c>
      <c r="L3" s="6"/>
      <c r="O3" s="6" t="s">
        <v>851</v>
      </c>
      <c r="P3" s="6"/>
      <c r="S3" s="6" t="s">
        <v>852</v>
      </c>
      <c r="T3" s="6"/>
      <c r="W3" s="6" t="s">
        <v>853</v>
      </c>
      <c r="X3" s="6"/>
      <c r="AA3" s="1" t="s">
        <v>40</v>
      </c>
      <c r="AB3" s="1"/>
    </row>
    <row r="4" spans="1:28" ht="15">
      <c r="A4" t="s">
        <v>854</v>
      </c>
      <c r="C4" s="9">
        <v>18302</v>
      </c>
      <c r="D4" s="9"/>
      <c r="G4" s="9">
        <v>145207</v>
      </c>
      <c r="H4" s="9"/>
      <c r="K4" s="9">
        <v>35603</v>
      </c>
      <c r="L4" s="9"/>
      <c r="O4" s="9">
        <v>4230</v>
      </c>
      <c r="P4" s="9"/>
      <c r="S4" s="9">
        <v>17031</v>
      </c>
      <c r="T4" s="9"/>
      <c r="W4" s="9">
        <v>20165</v>
      </c>
      <c r="X4" s="9"/>
      <c r="AA4" s="9">
        <v>240538</v>
      </c>
      <c r="AB4" s="9"/>
    </row>
    <row r="5" spans="1:28" ht="15">
      <c r="A5" t="s">
        <v>286</v>
      </c>
      <c r="D5" s="8">
        <v>-1914</v>
      </c>
      <c r="H5" s="8">
        <v>-1850</v>
      </c>
      <c r="L5" s="8">
        <v>-1163</v>
      </c>
      <c r="P5" s="7">
        <v>3136</v>
      </c>
      <c r="T5" s="8">
        <v>-1281</v>
      </c>
      <c r="X5" s="7">
        <v>3813</v>
      </c>
      <c r="AB5" s="7">
        <v>741</v>
      </c>
    </row>
    <row r="6" spans="1:28" ht="15">
      <c r="A6" t="s">
        <v>855</v>
      </c>
      <c r="D6" s="7">
        <v>56</v>
      </c>
      <c r="H6" s="7">
        <v>35854</v>
      </c>
      <c r="L6" s="7">
        <v>72422</v>
      </c>
      <c r="P6" s="7">
        <v>670</v>
      </c>
      <c r="T6" t="s">
        <v>37</v>
      </c>
      <c r="X6" s="7">
        <v>1663</v>
      </c>
      <c r="AB6" s="7">
        <v>110665</v>
      </c>
    </row>
    <row r="7" spans="1:28" ht="15">
      <c r="A7" t="s">
        <v>856</v>
      </c>
      <c r="D7" s="8">
        <v>-4607</v>
      </c>
      <c r="H7" s="8">
        <v>-31280</v>
      </c>
      <c r="L7" s="8">
        <v>-19502</v>
      </c>
      <c r="P7" s="8">
        <v>-5917</v>
      </c>
      <c r="T7" s="8">
        <v>-2922</v>
      </c>
      <c r="X7" s="8">
        <v>-3946</v>
      </c>
      <c r="AB7" s="8">
        <v>-68174</v>
      </c>
    </row>
    <row r="8" spans="1:28" ht="15">
      <c r="A8" t="s">
        <v>857</v>
      </c>
      <c r="D8" s="7">
        <v>31</v>
      </c>
      <c r="H8" s="8">
        <v>-865</v>
      </c>
      <c r="L8" s="7">
        <v>187</v>
      </c>
      <c r="P8" s="8">
        <v>-2220</v>
      </c>
      <c r="T8" t="s">
        <v>37</v>
      </c>
      <c r="X8" s="7">
        <v>3093</v>
      </c>
      <c r="AB8" s="7">
        <v>226</v>
      </c>
    </row>
    <row r="9" spans="1:28" ht="15">
      <c r="A9" t="s">
        <v>858</v>
      </c>
      <c r="D9" t="s">
        <v>37</v>
      </c>
      <c r="H9" t="s">
        <v>37</v>
      </c>
      <c r="L9" s="7">
        <v>631</v>
      </c>
      <c r="P9" s="7">
        <v>101</v>
      </c>
      <c r="T9" t="s">
        <v>37</v>
      </c>
      <c r="X9" s="7">
        <v>1691</v>
      </c>
      <c r="AB9" s="7">
        <v>2423</v>
      </c>
    </row>
    <row r="10" spans="1:28" ht="15">
      <c r="A10" t="s">
        <v>859</v>
      </c>
      <c r="D10" t="s">
        <v>37</v>
      </c>
      <c r="H10" s="8">
        <v>-2423</v>
      </c>
      <c r="L10" t="s">
        <v>37</v>
      </c>
      <c r="P10" t="s">
        <v>37</v>
      </c>
      <c r="T10" t="s">
        <v>37</v>
      </c>
      <c r="X10" t="s">
        <v>37</v>
      </c>
      <c r="AB10" s="8">
        <v>-2423</v>
      </c>
    </row>
    <row r="12" spans="1:28" ht="15">
      <c r="A12" t="s">
        <v>860</v>
      </c>
      <c r="C12" s="9">
        <v>11868</v>
      </c>
      <c r="D12" s="9"/>
      <c r="G12" s="9">
        <v>144643</v>
      </c>
      <c r="H12" s="9"/>
      <c r="K12" s="9">
        <v>88178</v>
      </c>
      <c r="L12" s="9"/>
      <c r="O12" s="5" t="s">
        <v>305</v>
      </c>
      <c r="P12" s="5"/>
      <c r="S12" s="9">
        <v>12828</v>
      </c>
      <c r="T12" s="9"/>
      <c r="W12" s="9">
        <v>26479</v>
      </c>
      <c r="X12" s="9"/>
      <c r="AA12" s="9">
        <v>283996</v>
      </c>
      <c r="AB12" s="9"/>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12:D12"/>
    <mergeCell ref="G12:H12"/>
    <mergeCell ref="K12:L12"/>
    <mergeCell ref="O12:P12"/>
    <mergeCell ref="S12:T12"/>
    <mergeCell ref="W12:X12"/>
    <mergeCell ref="AA12:AB1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AB12"/>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6" t="s">
        <v>848</v>
      </c>
      <c r="D3" s="6"/>
      <c r="G3" s="6" t="s">
        <v>849</v>
      </c>
      <c r="H3" s="6"/>
      <c r="K3" s="6" t="s">
        <v>850</v>
      </c>
      <c r="L3" s="6"/>
      <c r="O3" s="6" t="s">
        <v>851</v>
      </c>
      <c r="P3" s="6"/>
      <c r="S3" s="6" t="s">
        <v>852</v>
      </c>
      <c r="T3" s="6"/>
      <c r="W3" s="6" t="s">
        <v>853</v>
      </c>
      <c r="X3" s="6"/>
      <c r="AA3" s="1" t="s">
        <v>40</v>
      </c>
      <c r="AB3" s="1"/>
    </row>
    <row r="4" spans="1:28" ht="15">
      <c r="A4" t="s">
        <v>861</v>
      </c>
      <c r="C4" s="9">
        <v>32390</v>
      </c>
      <c r="D4" s="9"/>
      <c r="G4" s="9">
        <v>110278</v>
      </c>
      <c r="H4" s="9"/>
      <c r="K4" s="9">
        <v>27804</v>
      </c>
      <c r="L4" s="9"/>
      <c r="O4" s="9">
        <v>5471</v>
      </c>
      <c r="P4" s="9"/>
      <c r="S4" s="9">
        <v>19570</v>
      </c>
      <c r="T4" s="9"/>
      <c r="W4" s="9">
        <v>10332</v>
      </c>
      <c r="X4" s="9"/>
      <c r="AA4" s="9">
        <v>205845</v>
      </c>
      <c r="AB4" s="9"/>
    </row>
    <row r="5" spans="1:28" ht="15">
      <c r="A5" t="s">
        <v>286</v>
      </c>
      <c r="D5" s="8">
        <v>-763</v>
      </c>
      <c r="H5" s="8">
        <v>-206</v>
      </c>
      <c r="L5" s="8">
        <v>-409</v>
      </c>
      <c r="P5" s="8">
        <v>-1458</v>
      </c>
      <c r="T5" s="8">
        <v>-1936</v>
      </c>
      <c r="X5" s="7">
        <v>2829</v>
      </c>
      <c r="AB5" s="8">
        <v>-1943</v>
      </c>
    </row>
    <row r="6" spans="1:28" ht="15">
      <c r="A6" t="s">
        <v>855</v>
      </c>
      <c r="D6" s="7">
        <v>56</v>
      </c>
      <c r="H6" s="7">
        <v>83456</v>
      </c>
      <c r="L6" s="7">
        <v>18667</v>
      </c>
      <c r="P6" s="7">
        <v>217</v>
      </c>
      <c r="T6" t="s">
        <v>37</v>
      </c>
      <c r="X6" s="7">
        <v>4221</v>
      </c>
      <c r="AB6" s="7">
        <v>106617</v>
      </c>
    </row>
    <row r="7" spans="1:28" ht="15">
      <c r="A7" t="s">
        <v>856</v>
      </c>
      <c r="D7" s="8">
        <v>-13461</v>
      </c>
      <c r="H7" s="8">
        <v>-42445</v>
      </c>
      <c r="L7" s="8">
        <v>-10522</v>
      </c>
      <c r="P7" t="s">
        <v>37</v>
      </c>
      <c r="T7" s="8">
        <v>-603</v>
      </c>
      <c r="X7" s="8">
        <v>-6226</v>
      </c>
      <c r="AB7" s="8">
        <v>-73257</v>
      </c>
    </row>
    <row r="8" spans="1:28" ht="15">
      <c r="A8" t="s">
        <v>501</v>
      </c>
      <c r="D8" s="7">
        <v>80</v>
      </c>
      <c r="H8" s="7">
        <v>387</v>
      </c>
      <c r="L8" s="7">
        <v>63</v>
      </c>
      <c r="P8" t="s">
        <v>37</v>
      </c>
      <c r="T8" t="s">
        <v>37</v>
      </c>
      <c r="X8" s="7">
        <v>2746</v>
      </c>
      <c r="AB8" s="7">
        <v>3276</v>
      </c>
    </row>
    <row r="9" spans="1:28" ht="15">
      <c r="A9" t="s">
        <v>858</v>
      </c>
      <c r="D9" t="s">
        <v>37</v>
      </c>
      <c r="H9" t="s">
        <v>37</v>
      </c>
      <c r="L9" t="s">
        <v>37</v>
      </c>
      <c r="P9" t="s">
        <v>37</v>
      </c>
      <c r="T9" t="s">
        <v>37</v>
      </c>
      <c r="X9" s="7">
        <v>6263</v>
      </c>
      <c r="AB9" s="7">
        <v>6263</v>
      </c>
    </row>
    <row r="10" spans="1:28" ht="15">
      <c r="A10" t="s">
        <v>859</v>
      </c>
      <c r="D10" t="s">
        <v>37</v>
      </c>
      <c r="H10" s="8">
        <v>-6263</v>
      </c>
      <c r="L10" t="s">
        <v>37</v>
      </c>
      <c r="P10" t="s">
        <v>37</v>
      </c>
      <c r="T10" t="s">
        <v>37</v>
      </c>
      <c r="X10" t="s">
        <v>37</v>
      </c>
      <c r="AB10" s="8">
        <v>-6263</v>
      </c>
    </row>
    <row r="12" spans="1:28" ht="15">
      <c r="A12" t="s">
        <v>854</v>
      </c>
      <c r="C12" s="9">
        <v>18302</v>
      </c>
      <c r="D12" s="9"/>
      <c r="G12" s="9">
        <v>145207</v>
      </c>
      <c r="H12" s="9"/>
      <c r="K12" s="9">
        <v>35603</v>
      </c>
      <c r="L12" s="9"/>
      <c r="O12" s="9">
        <v>4230</v>
      </c>
      <c r="P12" s="9"/>
      <c r="S12" s="9">
        <v>17031</v>
      </c>
      <c r="T12" s="9"/>
      <c r="W12" s="9">
        <v>20165</v>
      </c>
      <c r="X12" s="9"/>
      <c r="AA12" s="9">
        <v>240538</v>
      </c>
      <c r="AB12" s="9"/>
    </row>
  </sheetData>
  <sheetProtection selectLockedCells="1" selectUnlockedCells="1"/>
  <mergeCells count="21">
    <mergeCell ref="C3:D3"/>
    <mergeCell ref="G3:H3"/>
    <mergeCell ref="K3:L3"/>
    <mergeCell ref="O3:P3"/>
    <mergeCell ref="S3:T3"/>
    <mergeCell ref="W3:X3"/>
    <mergeCell ref="AA3:AB3"/>
    <mergeCell ref="C4:D4"/>
    <mergeCell ref="G4:H4"/>
    <mergeCell ref="K4:L4"/>
    <mergeCell ref="O4:P4"/>
    <mergeCell ref="S4:T4"/>
    <mergeCell ref="W4:X4"/>
    <mergeCell ref="AA4:AB4"/>
    <mergeCell ref="C12:D12"/>
    <mergeCell ref="G12:H12"/>
    <mergeCell ref="K12:L12"/>
    <mergeCell ref="O12:P12"/>
    <mergeCell ref="S12:T12"/>
    <mergeCell ref="W12:X12"/>
    <mergeCell ref="AA12:AB1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K1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20.7109375" style="0" customWidth="1"/>
    <col min="8" max="8" width="8.7109375" style="0" customWidth="1"/>
    <col min="9" max="9" width="38.7109375" style="0" customWidth="1"/>
    <col min="10" max="10" width="8.7109375" style="0" customWidth="1"/>
    <col min="11" max="11" width="13.7109375" style="0" customWidth="1"/>
    <col min="12" max="16384" width="8.7109375" style="0" customWidth="1"/>
  </cols>
  <sheetData>
    <row r="3" spans="3:11" ht="15">
      <c r="C3" s="1" t="s">
        <v>862</v>
      </c>
      <c r="D3" s="1"/>
      <c r="G3" s="2" t="s">
        <v>863</v>
      </c>
      <c r="I3" s="2" t="s">
        <v>864</v>
      </c>
      <c r="K3" s="2" t="s">
        <v>865</v>
      </c>
    </row>
    <row r="4" spans="1:11" ht="15">
      <c r="A4" t="s">
        <v>190</v>
      </c>
      <c r="D4" s="7">
        <v>11868</v>
      </c>
      <c r="G4" t="s">
        <v>866</v>
      </c>
      <c r="I4" t="s">
        <v>867</v>
      </c>
      <c r="K4" t="s">
        <v>868</v>
      </c>
    </row>
    <row r="5" spans="2:11" ht="15">
      <c r="B5" s="4"/>
      <c r="C5" s="4"/>
      <c r="D5" s="4"/>
      <c r="E5" s="4"/>
      <c r="F5" s="5"/>
      <c r="G5" s="5"/>
      <c r="H5" s="5"/>
      <c r="I5" s="5"/>
      <c r="J5" s="5"/>
      <c r="K5" s="5"/>
    </row>
    <row r="6" spans="1:11" ht="15">
      <c r="A6" t="s">
        <v>196</v>
      </c>
      <c r="D6" s="7">
        <v>144643</v>
      </c>
      <c r="G6" t="s">
        <v>869</v>
      </c>
      <c r="I6" t="s">
        <v>870</v>
      </c>
      <c r="K6" t="s">
        <v>871</v>
      </c>
    </row>
    <row r="7" spans="2:11" ht="15">
      <c r="B7" s="4"/>
      <c r="C7" s="4"/>
      <c r="D7" s="4"/>
      <c r="E7" s="4"/>
      <c r="F7" s="5"/>
      <c r="G7" s="5"/>
      <c r="H7" s="5"/>
      <c r="I7" s="5"/>
      <c r="J7" s="5"/>
      <c r="K7" s="5"/>
    </row>
    <row r="8" spans="9:11" ht="15">
      <c r="I8" t="s">
        <v>872</v>
      </c>
      <c r="K8" t="s">
        <v>873</v>
      </c>
    </row>
    <row r="9" spans="2:11" ht="15">
      <c r="B9" s="4"/>
      <c r="C9" s="4"/>
      <c r="D9" s="4"/>
      <c r="E9" s="4"/>
      <c r="F9" s="5"/>
      <c r="G9" s="5"/>
      <c r="H9" s="5"/>
      <c r="I9" s="5"/>
      <c r="J9" s="5"/>
      <c r="K9" s="5"/>
    </row>
    <row r="10" spans="9:11" ht="15">
      <c r="I10" t="s">
        <v>874</v>
      </c>
      <c r="K10" t="s">
        <v>875</v>
      </c>
    </row>
    <row r="11" spans="2:11" ht="15">
      <c r="B11" s="4"/>
      <c r="C11" s="4"/>
      <c r="D11" s="4"/>
      <c r="E11" s="4"/>
      <c r="F11" s="5"/>
      <c r="G11" s="5"/>
      <c r="H11" s="5"/>
      <c r="I11" s="5"/>
      <c r="J11" s="5"/>
      <c r="K11" s="5"/>
    </row>
    <row r="12" spans="1:11" ht="15">
      <c r="A12" t="s">
        <v>197</v>
      </c>
      <c r="D12" s="7">
        <v>88178</v>
      </c>
      <c r="G12" t="s">
        <v>869</v>
      </c>
      <c r="I12" t="s">
        <v>876</v>
      </c>
      <c r="K12" t="s">
        <v>877</v>
      </c>
    </row>
    <row r="13" spans="2:11" ht="15">
      <c r="B13" s="4"/>
      <c r="C13" s="4"/>
      <c r="D13" s="4"/>
      <c r="E13" s="4"/>
      <c r="F13" s="5"/>
      <c r="G13" s="5"/>
      <c r="H13" s="5"/>
      <c r="I13" s="5"/>
      <c r="J13" s="5"/>
      <c r="K13" s="5"/>
    </row>
    <row r="14" spans="9:11" ht="15">
      <c r="I14" t="s">
        <v>878</v>
      </c>
      <c r="K14" t="s">
        <v>879</v>
      </c>
    </row>
    <row r="15" spans="2:11" ht="15">
      <c r="B15" s="4"/>
      <c r="C15" s="4"/>
      <c r="D15" s="4"/>
      <c r="E15" s="4"/>
      <c r="F15" s="5"/>
      <c r="G15" s="5"/>
      <c r="H15" s="5"/>
      <c r="I15" s="5"/>
      <c r="J15" s="5"/>
      <c r="K15" s="5"/>
    </row>
    <row r="16" spans="1:11" ht="15">
      <c r="A16" t="s">
        <v>350</v>
      </c>
      <c r="D16" s="7">
        <v>12828</v>
      </c>
      <c r="G16" t="s">
        <v>880</v>
      </c>
      <c r="I16" t="s">
        <v>881</v>
      </c>
      <c r="K16" t="s">
        <v>882</v>
      </c>
    </row>
    <row r="17" spans="2:11" ht="15">
      <c r="B17" s="4"/>
      <c r="C17" s="4"/>
      <c r="D17" s="4"/>
      <c r="E17" s="4"/>
      <c r="F17" s="5"/>
      <c r="G17" s="5"/>
      <c r="H17" s="5"/>
      <c r="I17" s="5"/>
      <c r="J17" s="5"/>
      <c r="K17" s="5"/>
    </row>
    <row r="18" spans="1:11" ht="15">
      <c r="A18" t="s">
        <v>200</v>
      </c>
      <c r="D18" s="7">
        <v>26479</v>
      </c>
      <c r="G18" t="s">
        <v>869</v>
      </c>
      <c r="I18" t="s">
        <v>883</v>
      </c>
      <c r="K18" t="s">
        <v>884</v>
      </c>
    </row>
  </sheetData>
  <sheetProtection selectLockedCells="1" selectUnlockedCells="1"/>
  <mergeCells count="29">
    <mergeCell ref="C3:D3"/>
    <mergeCell ref="B5:E5"/>
    <mergeCell ref="F5:G5"/>
    <mergeCell ref="H5:I5"/>
    <mergeCell ref="J5:K5"/>
    <mergeCell ref="B7:E7"/>
    <mergeCell ref="F7:G7"/>
    <mergeCell ref="H7:I7"/>
    <mergeCell ref="J7:K7"/>
    <mergeCell ref="B9:E9"/>
    <mergeCell ref="F9:G9"/>
    <mergeCell ref="H9:I9"/>
    <mergeCell ref="J9:K9"/>
    <mergeCell ref="B11:E11"/>
    <mergeCell ref="F11:G11"/>
    <mergeCell ref="H11:I11"/>
    <mergeCell ref="J11:K11"/>
    <mergeCell ref="B13:E13"/>
    <mergeCell ref="F13:G13"/>
    <mergeCell ref="H13:I13"/>
    <mergeCell ref="J13:K13"/>
    <mergeCell ref="B15:E15"/>
    <mergeCell ref="F15:G15"/>
    <mergeCell ref="H15:I15"/>
    <mergeCell ref="J15:K15"/>
    <mergeCell ref="B17:E17"/>
    <mergeCell ref="F17:G17"/>
    <mergeCell ref="H17:I17"/>
    <mergeCell ref="J17:K1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43"/>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7.7109375" style="0" customWidth="1"/>
    <col min="4" max="4" width="8.7109375" style="0" customWidth="1"/>
    <col min="5" max="5" width="18.7109375" style="0" customWidth="1"/>
    <col min="6" max="8" width="8.7109375" style="0" customWidth="1"/>
    <col min="9" max="9" width="10.7109375" style="0" customWidth="1"/>
    <col min="10" max="16384" width="8.7109375" style="0" customWidth="1"/>
  </cols>
  <sheetData>
    <row r="2" spans="1:6" ht="15">
      <c r="A2" s="1" t="s">
        <v>41</v>
      </c>
      <c r="B2" s="1"/>
      <c r="C2" s="1"/>
      <c r="D2" s="1"/>
      <c r="E2" s="1"/>
      <c r="F2" s="1"/>
    </row>
    <row r="5" spans="1:8" ht="39.75" customHeight="1">
      <c r="A5" s="2" t="s">
        <v>42</v>
      </c>
      <c r="C5" s="2" t="s">
        <v>43</v>
      </c>
      <c r="E5" s="2" t="s">
        <v>44</v>
      </c>
      <c r="G5" s="6" t="s">
        <v>45</v>
      </c>
      <c r="H5" s="6"/>
    </row>
    <row r="6" spans="1:8" ht="15">
      <c r="A6" t="s">
        <v>46</v>
      </c>
      <c r="C6" t="s">
        <v>47</v>
      </c>
      <c r="E6" t="s">
        <v>48</v>
      </c>
      <c r="G6" s="3">
        <v>3.9</v>
      </c>
      <c r="H6" s="3"/>
    </row>
    <row r="7" spans="1:8" ht="15">
      <c r="A7" t="s">
        <v>49</v>
      </c>
      <c r="C7" t="s">
        <v>50</v>
      </c>
      <c r="E7" t="s">
        <v>51</v>
      </c>
      <c r="G7" s="3">
        <v>3.9</v>
      </c>
      <c r="H7" s="3"/>
    </row>
    <row r="8" spans="1:8" ht="15">
      <c r="A8" t="s">
        <v>52</v>
      </c>
      <c r="C8" t="s">
        <v>53</v>
      </c>
      <c r="E8" t="s">
        <v>54</v>
      </c>
      <c r="G8" s="3">
        <v>2.5</v>
      </c>
      <c r="H8" s="3"/>
    </row>
    <row r="10" spans="1:8" ht="15">
      <c r="A10" s="2" t="s">
        <v>55</v>
      </c>
      <c r="G10" s="3">
        <v>10.3</v>
      </c>
      <c r="H10" s="3"/>
    </row>
    <row r="12" spans="1:9" ht="15">
      <c r="A12" t="s">
        <v>56</v>
      </c>
      <c r="C12" t="s">
        <v>57</v>
      </c>
      <c r="E12" t="s">
        <v>58</v>
      </c>
      <c r="G12" s="3">
        <v>18.25</v>
      </c>
      <c r="H12" s="3"/>
      <c r="I12" s="8">
        <v>-1</v>
      </c>
    </row>
    <row r="14" spans="1:8" ht="15">
      <c r="A14" s="2" t="s">
        <v>59</v>
      </c>
      <c r="G14" s="3">
        <v>18.25</v>
      </c>
      <c r="H14" s="3"/>
    </row>
    <row r="16" spans="1:9" ht="15">
      <c r="A16" t="s">
        <v>60</v>
      </c>
      <c r="C16" t="s">
        <v>61</v>
      </c>
      <c r="E16" t="s">
        <v>62</v>
      </c>
      <c r="G16" s="3">
        <v>4.4</v>
      </c>
      <c r="H16" s="3"/>
      <c r="I16" s="8">
        <v>-1</v>
      </c>
    </row>
    <row r="18" spans="1:8" ht="15">
      <c r="A18" s="2" t="s">
        <v>63</v>
      </c>
      <c r="G18" s="3">
        <v>4.4</v>
      </c>
      <c r="H18" s="3"/>
    </row>
    <row r="20" spans="1:9" ht="15">
      <c r="A20" t="s">
        <v>64</v>
      </c>
      <c r="C20" t="s">
        <v>65</v>
      </c>
      <c r="E20" t="s">
        <v>66</v>
      </c>
      <c r="G20" s="3">
        <v>3</v>
      </c>
      <c r="H20" s="3"/>
      <c r="I20" s="8">
        <v>-1</v>
      </c>
    </row>
    <row r="22" spans="1:8" ht="15">
      <c r="A22" s="2" t="s">
        <v>67</v>
      </c>
      <c r="G22" s="3">
        <v>3</v>
      </c>
      <c r="H22" s="3"/>
    </row>
    <row r="24" spans="1:9" ht="15">
      <c r="A24" t="s">
        <v>68</v>
      </c>
      <c r="C24" t="s">
        <v>69</v>
      </c>
      <c r="E24" t="s">
        <v>70</v>
      </c>
      <c r="G24" s="3">
        <v>4.25</v>
      </c>
      <c r="H24" s="3"/>
      <c r="I24" s="8">
        <v>-1</v>
      </c>
    </row>
    <row r="26" spans="1:8" ht="15">
      <c r="A26" s="2" t="s">
        <v>71</v>
      </c>
      <c r="G26" s="3">
        <v>4.25</v>
      </c>
      <c r="H26" s="3"/>
    </row>
    <row r="28" spans="1:9" ht="15">
      <c r="A28" t="s">
        <v>72</v>
      </c>
      <c r="C28" t="s">
        <v>73</v>
      </c>
      <c r="E28" t="s">
        <v>74</v>
      </c>
      <c r="G28" s="3">
        <v>2.65</v>
      </c>
      <c r="H28" s="3"/>
      <c r="I28" s="8">
        <v>-1</v>
      </c>
    </row>
    <row r="30" spans="1:8" ht="15">
      <c r="A30" s="2" t="s">
        <v>75</v>
      </c>
      <c r="G30" s="3">
        <v>2.65</v>
      </c>
      <c r="H30" s="3"/>
    </row>
    <row r="32" spans="1:9" ht="15">
      <c r="A32" t="s">
        <v>76</v>
      </c>
      <c r="C32" t="s">
        <v>77</v>
      </c>
      <c r="E32" t="s">
        <v>78</v>
      </c>
      <c r="G32" s="3">
        <v>0.18</v>
      </c>
      <c r="H32" s="3"/>
      <c r="I32" s="8">
        <v>-1</v>
      </c>
    </row>
    <row r="33" spans="1:9" ht="15">
      <c r="A33" t="s">
        <v>76</v>
      </c>
      <c r="C33" t="s">
        <v>79</v>
      </c>
      <c r="E33" t="s">
        <v>80</v>
      </c>
      <c r="G33" s="3">
        <v>0.22</v>
      </c>
      <c r="H33" s="3"/>
      <c r="I33" s="8">
        <v>-1</v>
      </c>
    </row>
    <row r="35" spans="1:8" ht="15">
      <c r="A35" s="2" t="s">
        <v>81</v>
      </c>
      <c r="G35" s="3">
        <v>0.4</v>
      </c>
      <c r="H35" s="3"/>
    </row>
    <row r="37" spans="1:9" ht="15">
      <c r="A37" t="s">
        <v>82</v>
      </c>
      <c r="C37" t="s">
        <v>83</v>
      </c>
      <c r="E37" t="s">
        <v>84</v>
      </c>
      <c r="G37" s="3">
        <v>0.27</v>
      </c>
      <c r="H37" s="3"/>
      <c r="I37" s="8">
        <v>-1</v>
      </c>
    </row>
    <row r="38" spans="1:9" ht="15">
      <c r="A38" t="s">
        <v>85</v>
      </c>
      <c r="C38" t="s">
        <v>86</v>
      </c>
      <c r="E38" t="s">
        <v>87</v>
      </c>
      <c r="G38" s="3">
        <v>1</v>
      </c>
      <c r="H38" s="3"/>
      <c r="I38" s="8">
        <v>-1</v>
      </c>
    </row>
    <row r="39" spans="1:9" ht="15">
      <c r="A39" t="s">
        <v>88</v>
      </c>
      <c r="C39" t="s">
        <v>89</v>
      </c>
      <c r="E39" t="s">
        <v>90</v>
      </c>
      <c r="G39" s="3">
        <v>0.33</v>
      </c>
      <c r="H39" s="3"/>
      <c r="I39" s="8">
        <v>-1</v>
      </c>
    </row>
    <row r="40" spans="1:9" ht="15">
      <c r="A40" t="s">
        <v>91</v>
      </c>
      <c r="C40" t="s">
        <v>92</v>
      </c>
      <c r="E40" t="s">
        <v>93</v>
      </c>
      <c r="G40" s="3">
        <v>0.36</v>
      </c>
      <c r="H40" s="3"/>
      <c r="I40" s="8">
        <v>-1</v>
      </c>
    </row>
    <row r="41" spans="1:9" ht="15">
      <c r="A41" t="s">
        <v>94</v>
      </c>
      <c r="C41" t="s">
        <v>95</v>
      </c>
      <c r="E41" t="s">
        <v>96</v>
      </c>
      <c r="G41" s="3">
        <v>0.4</v>
      </c>
      <c r="H41" s="3"/>
      <c r="I41" s="8">
        <v>-1</v>
      </c>
    </row>
    <row r="43" spans="1:8" ht="15">
      <c r="A43" s="2" t="s">
        <v>97</v>
      </c>
      <c r="G43" s="3">
        <v>2.36</v>
      </c>
      <c r="H43" s="3"/>
    </row>
  </sheetData>
  <sheetProtection selectLockedCells="1" selectUnlockedCells="1"/>
  <mergeCells count="25">
    <mergeCell ref="A2:F2"/>
    <mergeCell ref="G5:H5"/>
    <mergeCell ref="G6:H6"/>
    <mergeCell ref="G7:H7"/>
    <mergeCell ref="G8:H8"/>
    <mergeCell ref="G10:H10"/>
    <mergeCell ref="G12:H12"/>
    <mergeCell ref="G14:H14"/>
    <mergeCell ref="G16:H16"/>
    <mergeCell ref="G18:H18"/>
    <mergeCell ref="G20:H20"/>
    <mergeCell ref="G22:H22"/>
    <mergeCell ref="G24:H24"/>
    <mergeCell ref="G26:H26"/>
    <mergeCell ref="G28:H28"/>
    <mergeCell ref="G30:H30"/>
    <mergeCell ref="G32:H32"/>
    <mergeCell ref="G33:H33"/>
    <mergeCell ref="G35:H35"/>
    <mergeCell ref="G37:H37"/>
    <mergeCell ref="G38:H38"/>
    <mergeCell ref="G39:H39"/>
    <mergeCell ref="G40:H40"/>
    <mergeCell ref="G41:H41"/>
    <mergeCell ref="G43:H4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K2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20.7109375" style="0" customWidth="1"/>
    <col min="8" max="8" width="8.7109375" style="0" customWidth="1"/>
    <col min="9" max="9" width="20.7109375" style="0" customWidth="1"/>
    <col min="10" max="10" width="8.7109375" style="0" customWidth="1"/>
    <col min="11" max="11" width="14.7109375" style="0" customWidth="1"/>
    <col min="12" max="16384" width="8.7109375" style="0" customWidth="1"/>
  </cols>
  <sheetData>
    <row r="3" spans="3:11" ht="15">
      <c r="C3" s="1" t="s">
        <v>862</v>
      </c>
      <c r="D3" s="1"/>
      <c r="G3" s="2" t="s">
        <v>863</v>
      </c>
      <c r="I3" s="2" t="s">
        <v>864</v>
      </c>
      <c r="K3" s="2" t="s">
        <v>865</v>
      </c>
    </row>
    <row r="4" spans="1:11" ht="15">
      <c r="A4" t="s">
        <v>190</v>
      </c>
      <c r="D4" s="7">
        <v>18302</v>
      </c>
      <c r="G4" t="s">
        <v>866</v>
      </c>
      <c r="I4" t="s">
        <v>867</v>
      </c>
      <c r="K4" t="s">
        <v>885</v>
      </c>
    </row>
    <row r="5" spans="2:11" ht="15">
      <c r="B5" s="4"/>
      <c r="C5" s="4"/>
      <c r="D5" s="4"/>
      <c r="E5" s="4"/>
      <c r="F5" s="5"/>
      <c r="G5" s="5"/>
      <c r="H5" s="5"/>
      <c r="I5" s="5"/>
      <c r="J5" s="5"/>
      <c r="K5" s="5"/>
    </row>
    <row r="6" spans="1:11" ht="15">
      <c r="A6" t="s">
        <v>196</v>
      </c>
      <c r="D6" s="7">
        <v>145207</v>
      </c>
      <c r="G6" t="s">
        <v>869</v>
      </c>
      <c r="I6" t="s">
        <v>870</v>
      </c>
      <c r="K6" t="s">
        <v>886</v>
      </c>
    </row>
    <row r="7" spans="2:11" ht="15">
      <c r="B7" s="4"/>
      <c r="C7" s="4"/>
      <c r="D7" s="4"/>
      <c r="E7" s="4"/>
      <c r="F7" s="5"/>
      <c r="G7" s="5"/>
      <c r="H7" s="5"/>
      <c r="I7" s="5"/>
      <c r="J7" s="5"/>
      <c r="K7" s="5"/>
    </row>
    <row r="8" spans="9:11" ht="15">
      <c r="I8" t="s">
        <v>872</v>
      </c>
      <c r="K8" t="s">
        <v>887</v>
      </c>
    </row>
    <row r="9" spans="2:11" ht="15">
      <c r="B9" s="4"/>
      <c r="C9" s="4"/>
      <c r="D9" s="4"/>
      <c r="E9" s="4"/>
      <c r="F9" s="5"/>
      <c r="G9" s="5"/>
      <c r="H9" s="5"/>
      <c r="I9" s="5"/>
      <c r="J9" s="5"/>
      <c r="K9" s="5"/>
    </row>
    <row r="10" spans="9:11" ht="15">
      <c r="I10" t="s">
        <v>878</v>
      </c>
      <c r="K10" t="s">
        <v>888</v>
      </c>
    </row>
    <row r="11" spans="2:11" ht="15">
      <c r="B11" s="4"/>
      <c r="C11" s="4"/>
      <c r="D11" s="4"/>
      <c r="E11" s="4"/>
      <c r="F11" s="5"/>
      <c r="G11" s="5"/>
      <c r="H11" s="5"/>
      <c r="I11" s="5"/>
      <c r="J11" s="5"/>
      <c r="K11" s="5"/>
    </row>
    <row r="12" spans="1:11" ht="15">
      <c r="A12" t="s">
        <v>197</v>
      </c>
      <c r="D12" s="7">
        <v>35603</v>
      </c>
      <c r="G12" t="s">
        <v>869</v>
      </c>
      <c r="I12" t="s">
        <v>876</v>
      </c>
      <c r="K12" t="s">
        <v>889</v>
      </c>
    </row>
    <row r="13" spans="2:11" ht="15">
      <c r="B13" s="4"/>
      <c r="C13" s="4"/>
      <c r="D13" s="4"/>
      <c r="E13" s="4"/>
      <c r="F13" s="5"/>
      <c r="G13" s="5"/>
      <c r="H13" s="5"/>
      <c r="I13" s="5"/>
      <c r="J13" s="5"/>
      <c r="K13" s="5"/>
    </row>
    <row r="14" spans="9:11" ht="15">
      <c r="I14" t="s">
        <v>878</v>
      </c>
      <c r="K14" t="s">
        <v>890</v>
      </c>
    </row>
    <row r="15" spans="2:11" ht="15">
      <c r="B15" s="4"/>
      <c r="C15" s="4"/>
      <c r="D15" s="4"/>
      <c r="E15" s="4"/>
      <c r="F15" s="5"/>
      <c r="G15" s="5"/>
      <c r="H15" s="5"/>
      <c r="I15" s="5"/>
      <c r="J15" s="5"/>
      <c r="K15" s="5"/>
    </row>
    <row r="16" spans="1:11" ht="15">
      <c r="A16" t="s">
        <v>198</v>
      </c>
      <c r="D16" s="7">
        <v>4230</v>
      </c>
      <c r="G16" t="s">
        <v>869</v>
      </c>
      <c r="I16" t="s">
        <v>876</v>
      </c>
      <c r="K16" t="s">
        <v>891</v>
      </c>
    </row>
    <row r="17" spans="2:11" ht="15">
      <c r="B17" s="4"/>
      <c r="C17" s="4"/>
      <c r="D17" s="4"/>
      <c r="E17" s="4"/>
      <c r="F17" s="5"/>
      <c r="G17" s="5"/>
      <c r="H17" s="5"/>
      <c r="I17" s="5"/>
      <c r="J17" s="5"/>
      <c r="K17" s="5"/>
    </row>
    <row r="18" spans="1:11" ht="15">
      <c r="A18" t="s">
        <v>350</v>
      </c>
      <c r="D18" s="7">
        <v>17031</v>
      </c>
      <c r="G18" t="s">
        <v>880</v>
      </c>
      <c r="I18" t="s">
        <v>881</v>
      </c>
      <c r="K18" t="s">
        <v>173</v>
      </c>
    </row>
    <row r="19" spans="2:11" ht="15">
      <c r="B19" s="4"/>
      <c r="C19" s="4"/>
      <c r="D19" s="4"/>
      <c r="E19" s="4"/>
      <c r="F19" s="5"/>
      <c r="G19" s="5"/>
      <c r="H19" s="5"/>
      <c r="I19" s="5"/>
      <c r="J19" s="5"/>
      <c r="K19" s="5"/>
    </row>
    <row r="20" spans="1:11" ht="15">
      <c r="A20" t="s">
        <v>200</v>
      </c>
      <c r="D20" s="7">
        <v>20165</v>
      </c>
      <c r="G20" t="s">
        <v>869</v>
      </c>
      <c r="I20" t="s">
        <v>892</v>
      </c>
      <c r="K20" t="s">
        <v>893</v>
      </c>
    </row>
  </sheetData>
  <sheetProtection selectLockedCells="1" selectUnlockedCells="1"/>
  <mergeCells count="33">
    <mergeCell ref="C3:D3"/>
    <mergeCell ref="B5:E5"/>
    <mergeCell ref="F5:G5"/>
    <mergeCell ref="H5:I5"/>
    <mergeCell ref="J5:K5"/>
    <mergeCell ref="B7:E7"/>
    <mergeCell ref="F7:G7"/>
    <mergeCell ref="H7:I7"/>
    <mergeCell ref="J7:K7"/>
    <mergeCell ref="B9:E9"/>
    <mergeCell ref="F9:G9"/>
    <mergeCell ref="H9:I9"/>
    <mergeCell ref="J9:K9"/>
    <mergeCell ref="B11:E11"/>
    <mergeCell ref="F11:G11"/>
    <mergeCell ref="H11:I11"/>
    <mergeCell ref="J11:K11"/>
    <mergeCell ref="B13:E13"/>
    <mergeCell ref="F13:G13"/>
    <mergeCell ref="H13:I13"/>
    <mergeCell ref="J13:K13"/>
    <mergeCell ref="B15:E15"/>
    <mergeCell ref="F15:G15"/>
    <mergeCell ref="H15:I15"/>
    <mergeCell ref="J15:K15"/>
    <mergeCell ref="B17:E17"/>
    <mergeCell ref="F17:G17"/>
    <mergeCell ref="H17:I17"/>
    <mergeCell ref="J17:K17"/>
    <mergeCell ref="B19:E19"/>
    <mergeCell ref="F19:G19"/>
    <mergeCell ref="H19:I19"/>
    <mergeCell ref="J19:K1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6" t="s">
        <v>894</v>
      </c>
      <c r="D3" s="6"/>
      <c r="G3" s="6" t="s">
        <v>895</v>
      </c>
      <c r="H3" s="6"/>
      <c r="K3" s="6" t="s">
        <v>896</v>
      </c>
      <c r="L3" s="6"/>
      <c r="O3" s="6" t="s">
        <v>897</v>
      </c>
      <c r="P3" s="6"/>
    </row>
    <row r="4" spans="1:16" ht="15">
      <c r="A4" t="s">
        <v>190</v>
      </c>
      <c r="C4" s="9">
        <v>14138</v>
      </c>
      <c r="D4" s="9"/>
      <c r="H4" t="s">
        <v>520</v>
      </c>
      <c r="K4" s="9">
        <v>11868</v>
      </c>
      <c r="L4" s="9"/>
      <c r="P4" t="s">
        <v>191</v>
      </c>
    </row>
    <row r="5" spans="1:16" ht="15">
      <c r="A5" t="s">
        <v>196</v>
      </c>
      <c r="D5" s="7">
        <v>146246</v>
      </c>
      <c r="H5" s="12">
        <v>52</v>
      </c>
      <c r="L5" s="7">
        <v>144643</v>
      </c>
      <c r="P5" s="12">
        <v>50.9</v>
      </c>
    </row>
    <row r="6" spans="1:16" ht="15">
      <c r="A6" t="s">
        <v>197</v>
      </c>
      <c r="D6" s="7">
        <v>89486</v>
      </c>
      <c r="H6" s="12">
        <v>31.9</v>
      </c>
      <c r="L6" s="7">
        <v>88178</v>
      </c>
      <c r="P6" s="12">
        <v>31.1</v>
      </c>
    </row>
    <row r="7" spans="1:16" ht="15">
      <c r="A7" t="s">
        <v>350</v>
      </c>
      <c r="D7" s="7">
        <v>13031</v>
      </c>
      <c r="H7" s="12">
        <v>4.6</v>
      </c>
      <c r="L7" s="7">
        <v>12828</v>
      </c>
      <c r="P7" s="12">
        <v>4.5</v>
      </c>
    </row>
    <row r="8" spans="1:16" ht="15">
      <c r="A8" t="s">
        <v>847</v>
      </c>
      <c r="D8" s="7">
        <v>18275</v>
      </c>
      <c r="H8" s="12">
        <v>6.5</v>
      </c>
      <c r="L8" s="7">
        <v>26479</v>
      </c>
      <c r="P8" s="12">
        <v>9.3</v>
      </c>
    </row>
    <row r="10" spans="1:16" ht="15">
      <c r="A10" t="s">
        <v>40</v>
      </c>
      <c r="C10" s="9">
        <v>281176</v>
      </c>
      <c r="D10" s="9"/>
      <c r="H10" t="s">
        <v>202</v>
      </c>
      <c r="K10" s="9">
        <v>283996</v>
      </c>
      <c r="L10" s="9"/>
      <c r="P10" t="s">
        <v>202</v>
      </c>
    </row>
  </sheetData>
  <sheetProtection selectLockedCells="1" selectUnlockedCells="1"/>
  <mergeCells count="8">
    <mergeCell ref="C3:D3"/>
    <mergeCell ref="G3:H3"/>
    <mergeCell ref="K3:L3"/>
    <mergeCell ref="O3:P3"/>
    <mergeCell ref="C4:D4"/>
    <mergeCell ref="K4:L4"/>
    <mergeCell ref="C10:D10"/>
    <mergeCell ref="K10:L1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6" t="s">
        <v>894</v>
      </c>
      <c r="D3" s="6"/>
      <c r="G3" s="6" t="s">
        <v>895</v>
      </c>
      <c r="H3" s="6"/>
      <c r="K3" s="6" t="s">
        <v>896</v>
      </c>
      <c r="L3" s="6"/>
      <c r="O3" s="6" t="s">
        <v>897</v>
      </c>
      <c r="P3" s="6"/>
    </row>
    <row r="4" spans="1:16" ht="15">
      <c r="A4" t="s">
        <v>190</v>
      </c>
      <c r="C4" s="9">
        <v>18658</v>
      </c>
      <c r="D4" s="9"/>
      <c r="H4" t="s">
        <v>898</v>
      </c>
      <c r="K4" s="9">
        <v>18302</v>
      </c>
      <c r="L4" s="9"/>
      <c r="P4" t="s">
        <v>193</v>
      </c>
    </row>
    <row r="5" spans="1:16" ht="15">
      <c r="A5" t="s">
        <v>196</v>
      </c>
      <c r="D5" s="7">
        <v>144959</v>
      </c>
      <c r="H5" s="12">
        <v>60.8</v>
      </c>
      <c r="L5" s="7">
        <v>145207</v>
      </c>
      <c r="P5" s="12">
        <v>60.3</v>
      </c>
    </row>
    <row r="6" spans="1:16" ht="15">
      <c r="A6" t="s">
        <v>197</v>
      </c>
      <c r="D6" s="7">
        <v>35748</v>
      </c>
      <c r="H6" s="12">
        <v>15</v>
      </c>
      <c r="L6" s="7">
        <v>35603</v>
      </c>
      <c r="P6" s="12">
        <v>14.8</v>
      </c>
    </row>
    <row r="7" spans="1:16" ht="15">
      <c r="A7" t="s">
        <v>198</v>
      </c>
      <c r="D7" s="7">
        <v>7366</v>
      </c>
      <c r="H7" s="12">
        <v>3.1</v>
      </c>
      <c r="L7" s="7">
        <v>4230</v>
      </c>
      <c r="P7" s="12">
        <v>1.8</v>
      </c>
    </row>
    <row r="8" spans="1:16" ht="15">
      <c r="A8" t="s">
        <v>350</v>
      </c>
      <c r="D8" s="7">
        <v>15953</v>
      </c>
      <c r="H8" s="12">
        <v>6.7</v>
      </c>
      <c r="L8" s="7">
        <v>17031</v>
      </c>
      <c r="P8" s="12">
        <v>7.1</v>
      </c>
    </row>
    <row r="9" spans="1:16" ht="15">
      <c r="A9" t="s">
        <v>847</v>
      </c>
      <c r="D9" s="7">
        <v>15774</v>
      </c>
      <c r="H9" s="12">
        <v>6.6</v>
      </c>
      <c r="L9" s="7">
        <v>20165</v>
      </c>
      <c r="P9" s="12">
        <v>8.4</v>
      </c>
    </row>
    <row r="11" spans="1:16" ht="15">
      <c r="A11" t="s">
        <v>40</v>
      </c>
      <c r="C11" s="9">
        <v>238458</v>
      </c>
      <c r="D11" s="9"/>
      <c r="H11" t="s">
        <v>202</v>
      </c>
      <c r="K11" s="9">
        <v>240538</v>
      </c>
      <c r="L11" s="9"/>
      <c r="P11" t="s">
        <v>202</v>
      </c>
    </row>
  </sheetData>
  <sheetProtection selectLockedCells="1" selectUnlockedCells="1"/>
  <mergeCells count="8">
    <mergeCell ref="C3:D3"/>
    <mergeCell ref="G3:H3"/>
    <mergeCell ref="K3:L3"/>
    <mergeCell ref="O3:P3"/>
    <mergeCell ref="C4:D4"/>
    <mergeCell ref="K4:L4"/>
    <mergeCell ref="C11:D11"/>
    <mergeCell ref="K11:L11"/>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899</v>
      </c>
      <c r="B2" s="1"/>
      <c r="C2" s="1"/>
      <c r="D2" s="1"/>
      <c r="E2" s="1"/>
      <c r="F2" s="1"/>
    </row>
    <row r="5" spans="3:8" ht="39.75" customHeight="1">
      <c r="C5" s="6" t="s">
        <v>282</v>
      </c>
      <c r="D5" s="6"/>
      <c r="G5" s="6" t="s">
        <v>283</v>
      </c>
      <c r="H5" s="6"/>
    </row>
    <row r="6" spans="1:8" ht="15">
      <c r="A6" t="s">
        <v>900</v>
      </c>
      <c r="C6" s="9">
        <v>55</v>
      </c>
      <c r="D6" s="9"/>
      <c r="G6" s="13">
        <v>-299</v>
      </c>
      <c r="H6" s="13"/>
    </row>
    <row r="7" spans="1:8" ht="15">
      <c r="A7" t="s">
        <v>901</v>
      </c>
      <c r="D7" s="7">
        <v>59</v>
      </c>
      <c r="H7" s="7">
        <v>593</v>
      </c>
    </row>
    <row r="8" spans="1:8" ht="15">
      <c r="A8" t="s">
        <v>902</v>
      </c>
      <c r="D8" s="8">
        <v>-114</v>
      </c>
      <c r="H8" s="8">
        <v>-294</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3" spans="3:12" ht="39.75" customHeight="1">
      <c r="C3" s="6" t="s">
        <v>282</v>
      </c>
      <c r="D3" s="6"/>
      <c r="G3" s="6" t="s">
        <v>283</v>
      </c>
      <c r="H3" s="6"/>
      <c r="K3" s="6" t="s">
        <v>284</v>
      </c>
      <c r="L3" s="6"/>
    </row>
    <row r="4" spans="1:12" ht="15">
      <c r="A4" t="s">
        <v>903</v>
      </c>
      <c r="C4" s="9">
        <v>13045</v>
      </c>
      <c r="D4" s="9"/>
      <c r="G4" s="9">
        <v>2157</v>
      </c>
      <c r="H4" s="9"/>
      <c r="K4" s="9">
        <v>12535</v>
      </c>
      <c r="L4" s="9"/>
    </row>
    <row r="5" spans="1:12" ht="15">
      <c r="A5" t="s">
        <v>904</v>
      </c>
      <c r="D5" t="s">
        <v>37</v>
      </c>
      <c r="H5" t="s">
        <v>37</v>
      </c>
      <c r="L5" t="s">
        <v>37</v>
      </c>
    </row>
    <row r="6" spans="1:12" ht="15">
      <c r="A6" t="s">
        <v>905</v>
      </c>
      <c r="D6" t="s">
        <v>37</v>
      </c>
      <c r="H6" t="s">
        <v>37</v>
      </c>
      <c r="L6" t="s">
        <v>37</v>
      </c>
    </row>
    <row r="8" spans="1:12" ht="15">
      <c r="A8" t="s">
        <v>40</v>
      </c>
      <c r="C8" s="9">
        <v>13045</v>
      </c>
      <c r="D8" s="9"/>
      <c r="G8" s="9">
        <v>2157</v>
      </c>
      <c r="H8" s="9"/>
      <c r="K8" s="9">
        <v>12535</v>
      </c>
      <c r="L8" s="9"/>
    </row>
  </sheetData>
  <sheetProtection selectLockedCells="1" selectUnlockedCells="1"/>
  <mergeCells count="9">
    <mergeCell ref="C3:D3"/>
    <mergeCell ref="G3:H3"/>
    <mergeCell ref="K3:L3"/>
    <mergeCell ref="C4:D4"/>
    <mergeCell ref="G4:H4"/>
    <mergeCell ref="K4:L4"/>
    <mergeCell ref="C8:D8"/>
    <mergeCell ref="G8:H8"/>
    <mergeCell ref="K8:L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6" t="s">
        <v>282</v>
      </c>
      <c r="D3" s="6"/>
      <c r="G3" s="6" t="s">
        <v>283</v>
      </c>
      <c r="H3" s="6"/>
    </row>
    <row r="4" spans="1:8" ht="15">
      <c r="A4" t="s">
        <v>906</v>
      </c>
      <c r="C4" s="5" t="s">
        <v>305</v>
      </c>
      <c r="D4" s="5"/>
      <c r="G4" s="13">
        <v>-27303</v>
      </c>
      <c r="H4" s="13"/>
    </row>
    <row r="5" spans="1:8" ht="15">
      <c r="A5" t="s">
        <v>907</v>
      </c>
      <c r="D5" s="8">
        <v>-58929</v>
      </c>
      <c r="H5" s="8">
        <v>-32308</v>
      </c>
    </row>
    <row r="6" spans="1:8" ht="15">
      <c r="A6" t="s">
        <v>908</v>
      </c>
      <c r="D6" s="8">
        <v>-1941</v>
      </c>
      <c r="H6" s="8">
        <v>-2684</v>
      </c>
    </row>
    <row r="7" spans="1:8" ht="15">
      <c r="A7" t="s">
        <v>909</v>
      </c>
      <c r="D7" s="7">
        <v>8103</v>
      </c>
      <c r="H7" s="7">
        <v>10578</v>
      </c>
    </row>
    <row r="8" spans="1:8" ht="15">
      <c r="A8" t="s">
        <v>910</v>
      </c>
      <c r="D8" s="8">
        <v>-15428</v>
      </c>
      <c r="H8" s="8">
        <v>-3662</v>
      </c>
    </row>
    <row r="10" spans="1:8" ht="15">
      <c r="A10" s="2" t="s">
        <v>911</v>
      </c>
      <c r="C10" s="13">
        <v>-68195</v>
      </c>
      <c r="D10" s="13"/>
      <c r="G10" s="13">
        <v>-55379</v>
      </c>
      <c r="H10" s="13"/>
    </row>
  </sheetData>
  <sheetProtection selectLockedCells="1" selectUnlockedCells="1"/>
  <mergeCells count="6">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352</v>
      </c>
      <c r="B2" s="1"/>
      <c r="C2" s="1"/>
      <c r="D2" s="1"/>
      <c r="E2" s="1"/>
      <c r="F2" s="1"/>
    </row>
    <row r="5" spans="3:20" ht="15">
      <c r="C5" s="5"/>
      <c r="D5" s="5"/>
      <c r="G5" s="1" t="s">
        <v>353</v>
      </c>
      <c r="H5" s="1"/>
      <c r="I5" s="1"/>
      <c r="J5" s="1"/>
      <c r="K5" s="1"/>
      <c r="L5" s="1"/>
      <c r="M5" s="1"/>
      <c r="N5" s="1"/>
      <c r="O5" s="1"/>
      <c r="P5" s="1"/>
      <c r="Q5" s="1"/>
      <c r="R5" s="1"/>
      <c r="S5" s="1"/>
      <c r="T5" s="1"/>
    </row>
    <row r="6" spans="3:20" ht="39.75" customHeight="1">
      <c r="C6" s="1" t="s">
        <v>40</v>
      </c>
      <c r="D6" s="1"/>
      <c r="G6" s="6" t="s">
        <v>354</v>
      </c>
      <c r="H6" s="6"/>
      <c r="K6" s="6" t="s">
        <v>912</v>
      </c>
      <c r="L6" s="6"/>
      <c r="O6" s="6" t="s">
        <v>913</v>
      </c>
      <c r="P6" s="6"/>
      <c r="S6" s="6" t="s">
        <v>357</v>
      </c>
      <c r="T6" s="6"/>
    </row>
    <row r="7" spans="3:20" ht="15">
      <c r="C7" s="5"/>
      <c r="D7" s="5"/>
      <c r="G7" s="1" t="s">
        <v>208</v>
      </c>
      <c r="H7" s="1"/>
      <c r="I7" s="1"/>
      <c r="J7" s="1"/>
      <c r="K7" s="1"/>
      <c r="L7" s="1"/>
      <c r="M7" s="1"/>
      <c r="N7" s="1"/>
      <c r="O7" s="1"/>
      <c r="P7" s="1"/>
      <c r="Q7" s="1"/>
      <c r="R7" s="1"/>
      <c r="S7" s="1"/>
      <c r="T7" s="1"/>
    </row>
    <row r="8" spans="1:20" ht="15">
      <c r="A8" t="s">
        <v>358</v>
      </c>
      <c r="C8" s="9">
        <v>165453</v>
      </c>
      <c r="D8" s="9"/>
      <c r="G8" s="5" t="s">
        <v>305</v>
      </c>
      <c r="H8" s="5"/>
      <c r="K8" s="5" t="s">
        <v>305</v>
      </c>
      <c r="L8" s="5"/>
      <c r="O8" s="9">
        <v>61793</v>
      </c>
      <c r="P8" s="9"/>
      <c r="S8" s="9">
        <v>103660</v>
      </c>
      <c r="T8" s="9"/>
    </row>
  </sheetData>
  <sheetProtection selectLockedCells="1" selectUnlockedCells="1"/>
  <mergeCells count="15">
    <mergeCell ref="A2:F2"/>
    <mergeCell ref="C5:D5"/>
    <mergeCell ref="G5:T5"/>
    <mergeCell ref="C6:D6"/>
    <mergeCell ref="G6:H6"/>
    <mergeCell ref="K6:L6"/>
    <mergeCell ref="O6:P6"/>
    <mergeCell ref="S6:T6"/>
    <mergeCell ref="C7:D7"/>
    <mergeCell ref="G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359</v>
      </c>
      <c r="B2" s="1"/>
      <c r="C2" s="1"/>
      <c r="D2" s="1"/>
      <c r="E2" s="1"/>
      <c r="F2" s="1"/>
    </row>
    <row r="5" spans="3:8" ht="15">
      <c r="C5" s="1" t="s">
        <v>360</v>
      </c>
      <c r="D5" s="1"/>
      <c r="E5" s="1"/>
      <c r="F5" s="1"/>
      <c r="G5" s="1"/>
      <c r="H5" s="1"/>
    </row>
    <row r="6" spans="3:8" ht="39.75" customHeight="1">
      <c r="C6" s="6" t="s">
        <v>282</v>
      </c>
      <c r="D6" s="6"/>
      <c r="G6" s="6" t="s">
        <v>283</v>
      </c>
      <c r="H6" s="6"/>
    </row>
    <row r="7" spans="1:8" ht="15">
      <c r="A7" t="s">
        <v>361</v>
      </c>
      <c r="C7" s="9">
        <v>1000</v>
      </c>
      <c r="D7" s="9"/>
      <c r="G7" s="9">
        <v>1000</v>
      </c>
      <c r="H7" s="9"/>
    </row>
    <row r="8" spans="1:8" ht="15">
      <c r="A8" t="s">
        <v>362</v>
      </c>
      <c r="D8" s="7">
        <v>1000</v>
      </c>
      <c r="H8" t="s">
        <v>37</v>
      </c>
    </row>
    <row r="9" spans="1:8" ht="15">
      <c r="A9" t="s">
        <v>363</v>
      </c>
      <c r="D9" t="s">
        <v>37</v>
      </c>
      <c r="H9" s="7">
        <v>7500</v>
      </c>
    </row>
    <row r="10" spans="1:8" ht="15">
      <c r="A10" t="s">
        <v>364</v>
      </c>
      <c r="D10" t="s">
        <v>37</v>
      </c>
      <c r="H10" s="7">
        <v>2400</v>
      </c>
    </row>
    <row r="11" spans="1:8" ht="15">
      <c r="A11" t="s">
        <v>365</v>
      </c>
      <c r="D11" t="s">
        <v>37</v>
      </c>
      <c r="H11" s="7">
        <v>300</v>
      </c>
    </row>
    <row r="13" spans="1:8" ht="15">
      <c r="A13" t="s">
        <v>40</v>
      </c>
      <c r="C13" s="9">
        <v>2000</v>
      </c>
      <c r="D13" s="9"/>
      <c r="G13" s="9">
        <v>11200</v>
      </c>
      <c r="H13" s="9"/>
    </row>
  </sheetData>
  <sheetProtection selectLockedCells="1" selectUnlockedCells="1"/>
  <mergeCells count="8">
    <mergeCell ref="A2:F2"/>
    <mergeCell ref="C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914</v>
      </c>
      <c r="B2" s="1"/>
      <c r="C2" s="1"/>
      <c r="D2" s="1"/>
      <c r="E2" s="1"/>
      <c r="F2" s="1"/>
    </row>
    <row r="5" spans="1:12" ht="39.75" customHeight="1">
      <c r="A5" s="2" t="s">
        <v>915</v>
      </c>
      <c r="C5" s="6" t="s">
        <v>282</v>
      </c>
      <c r="D5" s="6"/>
      <c r="G5" s="6" t="s">
        <v>283</v>
      </c>
      <c r="H5" s="6"/>
      <c r="K5" s="6" t="s">
        <v>284</v>
      </c>
      <c r="L5" s="6"/>
    </row>
    <row r="6" spans="1:12" ht="15">
      <c r="A6" t="s">
        <v>794</v>
      </c>
      <c r="C6" s="9">
        <v>11645</v>
      </c>
      <c r="D6" s="9"/>
      <c r="G6" s="9">
        <v>11007</v>
      </c>
      <c r="H6" s="9"/>
      <c r="K6" s="9">
        <v>8497</v>
      </c>
      <c r="L6" s="9"/>
    </row>
    <row r="7" spans="1:12" ht="15">
      <c r="A7" t="s">
        <v>916</v>
      </c>
      <c r="D7" s="7">
        <v>5582453</v>
      </c>
      <c r="H7" s="7">
        <v>5385049</v>
      </c>
      <c r="L7" s="7">
        <v>4920517</v>
      </c>
    </row>
    <row r="8" spans="1:12" ht="15">
      <c r="A8" t="s">
        <v>917</v>
      </c>
      <c r="C8" s="3">
        <v>2.09</v>
      </c>
      <c r="D8" s="3"/>
      <c r="G8" s="3">
        <v>2.04</v>
      </c>
      <c r="H8" s="3"/>
      <c r="K8" s="3">
        <v>1.73</v>
      </c>
      <c r="L8" s="3"/>
    </row>
  </sheetData>
  <sheetProtection selectLockedCells="1" selectUnlockedCells="1"/>
  <mergeCells count="10">
    <mergeCell ref="A2:F2"/>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6.7109375" style="0" customWidth="1"/>
    <col min="4" max="4" width="8.7109375" style="0" customWidth="1"/>
    <col min="5" max="5" width="17.7109375" style="0" customWidth="1"/>
    <col min="6" max="16384" width="8.7109375" style="0" customWidth="1"/>
  </cols>
  <sheetData>
    <row r="2" spans="1:6" ht="15">
      <c r="A2" s="1" t="s">
        <v>918</v>
      </c>
      <c r="B2" s="1"/>
      <c r="C2" s="1"/>
      <c r="D2" s="1"/>
      <c r="E2" s="1"/>
      <c r="F2" s="1"/>
    </row>
    <row r="5" spans="1:12" ht="39.75" customHeight="1">
      <c r="A5" s="2" t="s">
        <v>42</v>
      </c>
      <c r="C5" s="2" t="s">
        <v>43</v>
      </c>
      <c r="E5" s="2" t="s">
        <v>44</v>
      </c>
      <c r="G5" s="6" t="s">
        <v>919</v>
      </c>
      <c r="H5" s="6"/>
      <c r="K5" s="6" t="s">
        <v>920</v>
      </c>
      <c r="L5" s="6"/>
    </row>
    <row r="6" spans="1:12" ht="15">
      <c r="A6" t="s">
        <v>94</v>
      </c>
      <c r="C6" t="s">
        <v>921</v>
      </c>
      <c r="E6" t="s">
        <v>506</v>
      </c>
      <c r="G6" s="3">
        <v>0.4</v>
      </c>
      <c r="H6" s="3"/>
      <c r="K6" s="9">
        <v>2278</v>
      </c>
      <c r="L6" s="9"/>
    </row>
    <row r="7" spans="1:12" ht="15">
      <c r="A7" t="s">
        <v>91</v>
      </c>
      <c r="C7" t="s">
        <v>92</v>
      </c>
      <c r="E7" t="s">
        <v>93</v>
      </c>
      <c r="G7" s="3">
        <v>0.36</v>
      </c>
      <c r="H7" s="3"/>
      <c r="K7" s="9">
        <v>2028</v>
      </c>
      <c r="L7" s="9"/>
    </row>
    <row r="8" spans="1:12" ht="15">
      <c r="A8" t="s">
        <v>88</v>
      </c>
      <c r="C8" t="s">
        <v>89</v>
      </c>
      <c r="E8" t="s">
        <v>90</v>
      </c>
      <c r="G8" s="3">
        <v>0.33</v>
      </c>
      <c r="H8" s="3"/>
      <c r="K8" s="9">
        <v>1844</v>
      </c>
      <c r="L8" s="9"/>
    </row>
    <row r="9" spans="1:12" ht="15">
      <c r="A9" t="s">
        <v>85</v>
      </c>
      <c r="C9" t="s">
        <v>86</v>
      </c>
      <c r="E9" t="s">
        <v>87</v>
      </c>
      <c r="G9" s="3">
        <v>1</v>
      </c>
      <c r="H9" s="3"/>
      <c r="K9" s="9">
        <v>5429</v>
      </c>
      <c r="L9" s="9"/>
    </row>
    <row r="10" spans="1:12" ht="15">
      <c r="A10" t="s">
        <v>82</v>
      </c>
      <c r="C10" t="s">
        <v>83</v>
      </c>
      <c r="E10" t="s">
        <v>84</v>
      </c>
      <c r="G10" s="3">
        <v>0.27</v>
      </c>
      <c r="H10" s="3"/>
      <c r="K10" s="9">
        <v>1466</v>
      </c>
      <c r="L10" s="9"/>
    </row>
    <row r="12" spans="1:12" ht="15">
      <c r="A12" s="2" t="s">
        <v>922</v>
      </c>
      <c r="G12" s="3">
        <v>2.36</v>
      </c>
      <c r="H12" s="3"/>
      <c r="K12" s="9">
        <v>13045</v>
      </c>
      <c r="L12" s="9"/>
    </row>
  </sheetData>
  <sheetProtection selectLockedCells="1" selectUnlockedCells="1"/>
  <mergeCells count="15">
    <mergeCell ref="A2:F2"/>
    <mergeCell ref="G5:H5"/>
    <mergeCell ref="K5:L5"/>
    <mergeCell ref="G6:H6"/>
    <mergeCell ref="K6:L6"/>
    <mergeCell ref="G7:H7"/>
    <mergeCell ref="K7:L7"/>
    <mergeCell ref="G8:H8"/>
    <mergeCell ref="K8:L8"/>
    <mergeCell ref="G9:H9"/>
    <mergeCell ref="K9:L9"/>
    <mergeCell ref="G10:H10"/>
    <mergeCell ref="K10:L10"/>
    <mergeCell ref="G12:H12"/>
    <mergeCell ref="K12:L1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T30"/>
  <sheetViews>
    <sheetView workbookViewId="0" topLeftCell="A1">
      <selection activeCell="A1" sqref="A1"/>
    </sheetView>
  </sheetViews>
  <sheetFormatPr defaultColWidth="8.00390625" defaultRowHeight="15"/>
  <cols>
    <col min="1" max="1" width="8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98</v>
      </c>
      <c r="B2" s="1"/>
      <c r="C2" s="1"/>
      <c r="D2" s="1"/>
      <c r="E2" s="1"/>
      <c r="F2" s="1"/>
    </row>
    <row r="5" spans="3:20" ht="39.75" customHeight="1">
      <c r="C5" s="6" t="s">
        <v>99</v>
      </c>
      <c r="D5" s="6"/>
      <c r="G5" s="6" t="s">
        <v>100</v>
      </c>
      <c r="H5" s="6"/>
      <c r="K5" s="6" t="s">
        <v>101</v>
      </c>
      <c r="L5" s="6"/>
      <c r="O5" s="6" t="s">
        <v>102</v>
      </c>
      <c r="P5" s="6"/>
      <c r="S5" s="6" t="s">
        <v>103</v>
      </c>
      <c r="T5" s="6"/>
    </row>
    <row r="6" spans="1:8" ht="15">
      <c r="A6" s="2" t="s">
        <v>104</v>
      </c>
      <c r="D6" s="4"/>
      <c r="E6" s="4"/>
      <c r="F6" s="4"/>
      <c r="G6" s="4"/>
      <c r="H6" s="4"/>
    </row>
    <row r="7" spans="1:8" ht="15">
      <c r="A7" t="s">
        <v>105</v>
      </c>
      <c r="D7" s="4"/>
      <c r="E7" s="4"/>
      <c r="F7" s="4"/>
      <c r="G7" s="4"/>
      <c r="H7" s="4"/>
    </row>
    <row r="8" spans="1:20" ht="15">
      <c r="A8" t="s">
        <v>106</v>
      </c>
      <c r="C8" s="9">
        <v>26871</v>
      </c>
      <c r="D8" s="9"/>
      <c r="G8" s="9">
        <v>24684</v>
      </c>
      <c r="H8" s="9"/>
      <c r="K8" s="9">
        <v>20179</v>
      </c>
      <c r="L8" s="9"/>
      <c r="O8" s="9">
        <v>14444</v>
      </c>
      <c r="P8" s="9"/>
      <c r="S8" s="9">
        <v>11254</v>
      </c>
      <c r="T8" s="9"/>
    </row>
    <row r="9" spans="1:20" ht="15">
      <c r="A9" t="s">
        <v>107</v>
      </c>
      <c r="D9" s="7">
        <v>3179</v>
      </c>
      <c r="H9" s="7">
        <v>2691</v>
      </c>
      <c r="L9" s="7">
        <v>2714</v>
      </c>
      <c r="P9" s="7">
        <v>2563</v>
      </c>
      <c r="T9" s="7">
        <v>2258</v>
      </c>
    </row>
    <row r="11" spans="1:20" ht="15">
      <c r="A11" s="2" t="s">
        <v>108</v>
      </c>
      <c r="D11" s="7">
        <v>30050</v>
      </c>
      <c r="H11" s="7">
        <v>27375</v>
      </c>
      <c r="L11" s="7">
        <v>22893</v>
      </c>
      <c r="P11" s="7">
        <v>17007</v>
      </c>
      <c r="T11" s="7">
        <v>13512</v>
      </c>
    </row>
    <row r="13" spans="1:8" ht="15">
      <c r="A13" t="s">
        <v>109</v>
      </c>
      <c r="D13" s="4"/>
      <c r="E13" s="4"/>
      <c r="F13" s="4"/>
      <c r="G13" s="4"/>
      <c r="H13" s="4"/>
    </row>
    <row r="14" spans="1:20" ht="15">
      <c r="A14" t="s">
        <v>110</v>
      </c>
      <c r="D14" s="7">
        <v>8456</v>
      </c>
      <c r="H14" s="7">
        <v>7375</v>
      </c>
      <c r="L14" s="7">
        <v>6084</v>
      </c>
      <c r="P14" s="7">
        <v>2540</v>
      </c>
      <c r="T14" s="7">
        <v>1298</v>
      </c>
    </row>
    <row r="15" spans="1:20" ht="15">
      <c r="A15" t="s">
        <v>111</v>
      </c>
      <c r="D15" s="7">
        <v>6761</v>
      </c>
      <c r="H15" s="7">
        <v>6704</v>
      </c>
      <c r="L15" s="7">
        <v>4266</v>
      </c>
      <c r="P15" s="7">
        <v>4710</v>
      </c>
      <c r="T15" s="7">
        <v>3339</v>
      </c>
    </row>
    <row r="16" spans="1:20" ht="15">
      <c r="A16" t="s">
        <v>112</v>
      </c>
      <c r="D16" s="7">
        <v>1175</v>
      </c>
      <c r="H16" s="7">
        <v>1000</v>
      </c>
      <c r="L16" s="7">
        <v>1000</v>
      </c>
      <c r="P16" s="7">
        <v>1000</v>
      </c>
      <c r="T16" s="7">
        <v>1000</v>
      </c>
    </row>
    <row r="17" spans="1:20" ht="15">
      <c r="A17" t="s">
        <v>113</v>
      </c>
      <c r="D17" s="7">
        <v>2866</v>
      </c>
      <c r="H17" s="7">
        <v>2328</v>
      </c>
      <c r="L17" s="7">
        <v>2669</v>
      </c>
      <c r="P17" s="7">
        <v>2287</v>
      </c>
      <c r="T17" s="7">
        <v>2638</v>
      </c>
    </row>
    <row r="18" spans="1:20" ht="15">
      <c r="A18" t="s">
        <v>114</v>
      </c>
      <c r="D18" s="7">
        <v>114</v>
      </c>
      <c r="H18" s="7">
        <v>294</v>
      </c>
      <c r="L18" t="s">
        <v>37</v>
      </c>
      <c r="P18" t="s">
        <v>37</v>
      </c>
      <c r="T18" t="s">
        <v>37</v>
      </c>
    </row>
    <row r="20" spans="1:20" ht="15">
      <c r="A20" s="2" t="s">
        <v>115</v>
      </c>
      <c r="D20" s="7">
        <v>19372</v>
      </c>
      <c r="H20" s="7">
        <v>17701</v>
      </c>
      <c r="L20" s="7">
        <v>14019</v>
      </c>
      <c r="P20" s="7">
        <v>10537</v>
      </c>
      <c r="T20" s="7">
        <v>8275</v>
      </c>
    </row>
    <row r="22" spans="1:20" ht="15">
      <c r="A22" t="s">
        <v>116</v>
      </c>
      <c r="D22" s="7">
        <v>10678</v>
      </c>
      <c r="H22" s="7">
        <v>9674</v>
      </c>
      <c r="L22" s="7">
        <v>8874</v>
      </c>
      <c r="P22" s="7">
        <v>6470</v>
      </c>
      <c r="T22" s="7">
        <v>5237</v>
      </c>
    </row>
    <row r="24" ht="15">
      <c r="A24" t="s">
        <v>117</v>
      </c>
    </row>
    <row r="25" spans="1:20" ht="15">
      <c r="A25" t="s">
        <v>118</v>
      </c>
      <c r="D25" s="7">
        <v>226</v>
      </c>
      <c r="H25" s="7">
        <v>3276</v>
      </c>
      <c r="L25" s="7">
        <v>1271</v>
      </c>
      <c r="P25" s="7">
        <v>562</v>
      </c>
      <c r="T25" s="8">
        <v>-12186</v>
      </c>
    </row>
    <row r="26" spans="1:20" ht="15">
      <c r="A26" t="s">
        <v>119</v>
      </c>
      <c r="D26" s="7">
        <v>741</v>
      </c>
      <c r="H26" s="8">
        <v>-1943</v>
      </c>
      <c r="L26" s="8">
        <v>-1648</v>
      </c>
      <c r="P26" s="7">
        <v>7012</v>
      </c>
      <c r="T26" s="7">
        <v>19760</v>
      </c>
    </row>
    <row r="28" spans="1:20" ht="15">
      <c r="A28" s="2" t="s">
        <v>120</v>
      </c>
      <c r="D28" s="7">
        <v>967</v>
      </c>
      <c r="H28" s="7">
        <v>1333</v>
      </c>
      <c r="L28" s="8">
        <v>-377</v>
      </c>
      <c r="P28" s="7">
        <v>7574</v>
      </c>
      <c r="T28" s="7">
        <v>7574</v>
      </c>
    </row>
    <row r="30" spans="1:20" ht="15">
      <c r="A30" t="s">
        <v>121</v>
      </c>
      <c r="C30" s="9">
        <v>11645</v>
      </c>
      <c r="D30" s="9"/>
      <c r="G30" s="9">
        <v>11007</v>
      </c>
      <c r="H30" s="9"/>
      <c r="K30" s="9">
        <v>8497</v>
      </c>
      <c r="L30" s="9"/>
      <c r="O30" s="9">
        <v>14044</v>
      </c>
      <c r="P30" s="9"/>
      <c r="S30" s="9">
        <v>12811</v>
      </c>
      <c r="T30" s="9"/>
    </row>
  </sheetData>
  <sheetProtection selectLockedCells="1" selectUnlockedCells="1"/>
  <mergeCells count="19">
    <mergeCell ref="A2:F2"/>
    <mergeCell ref="C5:D5"/>
    <mergeCell ref="G5:H5"/>
    <mergeCell ref="K5:L5"/>
    <mergeCell ref="O5:P5"/>
    <mergeCell ref="S5:T5"/>
    <mergeCell ref="D6:H6"/>
    <mergeCell ref="D7:H7"/>
    <mergeCell ref="C8:D8"/>
    <mergeCell ref="G8:H8"/>
    <mergeCell ref="K8:L8"/>
    <mergeCell ref="O8:P8"/>
    <mergeCell ref="S8:T8"/>
    <mergeCell ref="D13:H13"/>
    <mergeCell ref="C30:D30"/>
    <mergeCell ref="G30:H30"/>
    <mergeCell ref="K30:L30"/>
    <mergeCell ref="O30:P30"/>
    <mergeCell ref="S30:T30"/>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6.7109375" style="0" customWidth="1"/>
    <col min="4" max="4" width="8.7109375" style="0" customWidth="1"/>
    <col min="5" max="5" width="17.7109375" style="0" customWidth="1"/>
    <col min="6" max="16384" width="8.7109375" style="0" customWidth="1"/>
  </cols>
  <sheetData>
    <row r="3" spans="1:12" ht="39.75" customHeight="1">
      <c r="A3" s="2" t="s">
        <v>42</v>
      </c>
      <c r="C3" s="2" t="s">
        <v>43</v>
      </c>
      <c r="E3" s="2" t="s">
        <v>44</v>
      </c>
      <c r="G3" s="6" t="s">
        <v>919</v>
      </c>
      <c r="H3" s="6"/>
      <c r="K3" s="6" t="s">
        <v>920</v>
      </c>
      <c r="L3" s="6"/>
    </row>
    <row r="4" spans="1:12" ht="15">
      <c r="A4" t="s">
        <v>76</v>
      </c>
      <c r="C4" t="s">
        <v>923</v>
      </c>
      <c r="E4" t="s">
        <v>78</v>
      </c>
      <c r="G4" s="3">
        <v>0.18</v>
      </c>
      <c r="H4" s="3"/>
      <c r="K4" s="9">
        <v>968</v>
      </c>
      <c r="L4" s="9"/>
    </row>
    <row r="5" spans="1:12" ht="15">
      <c r="A5" t="s">
        <v>76</v>
      </c>
      <c r="C5" t="s">
        <v>924</v>
      </c>
      <c r="E5" t="s">
        <v>925</v>
      </c>
      <c r="G5" s="3">
        <v>0.22</v>
      </c>
      <c r="H5" s="3"/>
      <c r="K5" s="9">
        <v>1189</v>
      </c>
      <c r="L5" s="9"/>
    </row>
    <row r="7" spans="1:12" ht="15">
      <c r="A7" s="2" t="s">
        <v>922</v>
      </c>
      <c r="G7" s="3">
        <v>0.4</v>
      </c>
      <c r="H7" s="3"/>
      <c r="K7" s="9">
        <v>2157</v>
      </c>
      <c r="L7" s="9"/>
    </row>
  </sheetData>
  <sheetProtection selectLockedCells="1" selectUnlockedCells="1"/>
  <mergeCells count="8">
    <mergeCell ref="G3:H3"/>
    <mergeCell ref="K3:L3"/>
    <mergeCell ref="G4:H4"/>
    <mergeCell ref="K4:L4"/>
    <mergeCell ref="G5:H5"/>
    <mergeCell ref="K5:L5"/>
    <mergeCell ref="G7:H7"/>
    <mergeCell ref="K7:L7"/>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L6"/>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7.7109375" style="0" customWidth="1"/>
    <col min="4" max="4" width="8.7109375" style="0" customWidth="1"/>
    <col min="5" max="5" width="17.7109375" style="0" customWidth="1"/>
    <col min="6" max="16384" width="8.7109375" style="0" customWidth="1"/>
  </cols>
  <sheetData>
    <row r="3" spans="1:12" ht="39.75" customHeight="1">
      <c r="A3" s="2" t="s">
        <v>42</v>
      </c>
      <c r="C3" s="2" t="s">
        <v>43</v>
      </c>
      <c r="E3" s="2" t="s">
        <v>44</v>
      </c>
      <c r="G3" s="6" t="s">
        <v>919</v>
      </c>
      <c r="H3" s="6"/>
      <c r="K3" s="6" t="s">
        <v>920</v>
      </c>
      <c r="L3" s="6"/>
    </row>
    <row r="4" spans="1:12" ht="15">
      <c r="A4" t="s">
        <v>72</v>
      </c>
      <c r="C4" t="s">
        <v>926</v>
      </c>
      <c r="E4" t="s">
        <v>927</v>
      </c>
      <c r="G4" s="3">
        <v>2.65</v>
      </c>
      <c r="H4" s="3"/>
      <c r="K4" s="9">
        <v>12535</v>
      </c>
      <c r="L4" s="9"/>
    </row>
    <row r="6" spans="1:12" ht="15">
      <c r="A6" s="2" t="s">
        <v>922</v>
      </c>
      <c r="G6" s="3">
        <v>2.65</v>
      </c>
      <c r="H6" s="3"/>
      <c r="K6" s="9">
        <v>12535</v>
      </c>
      <c r="L6" s="9"/>
    </row>
  </sheetData>
  <sheetProtection selectLockedCells="1" selectUnlockedCells="1"/>
  <mergeCells count="6">
    <mergeCell ref="G3:H3"/>
    <mergeCell ref="K3:L3"/>
    <mergeCell ref="G4:H4"/>
    <mergeCell ref="K4:L4"/>
    <mergeCell ref="G6:H6"/>
    <mergeCell ref="K6:L6"/>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L6"/>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7.7109375" style="0" customWidth="1"/>
    <col min="4" max="4" width="8.7109375" style="0" customWidth="1"/>
    <col min="5" max="5" width="17.7109375" style="0" customWidth="1"/>
    <col min="6" max="16384" width="8.7109375" style="0" customWidth="1"/>
  </cols>
  <sheetData>
    <row r="3" spans="1:12" ht="39.75" customHeight="1">
      <c r="A3" s="2" t="s">
        <v>42</v>
      </c>
      <c r="C3" s="2" t="s">
        <v>43</v>
      </c>
      <c r="E3" s="2" t="s">
        <v>44</v>
      </c>
      <c r="G3" s="6" t="s">
        <v>919</v>
      </c>
      <c r="H3" s="6"/>
      <c r="K3" s="6" t="s">
        <v>920</v>
      </c>
      <c r="L3" s="6"/>
    </row>
    <row r="4" spans="1:12" ht="15">
      <c r="A4" t="s">
        <v>68</v>
      </c>
      <c r="C4" t="s">
        <v>928</v>
      </c>
      <c r="E4" t="s">
        <v>929</v>
      </c>
      <c r="G4" s="3">
        <v>4.25</v>
      </c>
      <c r="H4" s="3"/>
      <c r="K4" s="9">
        <v>16476</v>
      </c>
      <c r="L4" s="9"/>
    </row>
    <row r="6" spans="1:12" ht="15">
      <c r="A6" s="2" t="s">
        <v>922</v>
      </c>
      <c r="G6" s="3">
        <v>4.25</v>
      </c>
      <c r="H6" s="3"/>
      <c r="K6" s="9">
        <v>16476</v>
      </c>
      <c r="L6" s="9"/>
    </row>
  </sheetData>
  <sheetProtection selectLockedCells="1" selectUnlockedCells="1"/>
  <mergeCells count="6">
    <mergeCell ref="G3:H3"/>
    <mergeCell ref="K3:L3"/>
    <mergeCell ref="G4:H4"/>
    <mergeCell ref="K4:L4"/>
    <mergeCell ref="G6:H6"/>
    <mergeCell ref="K6:L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L6"/>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7.7109375" style="0" customWidth="1"/>
    <col min="4" max="4" width="8.7109375" style="0" customWidth="1"/>
    <col min="5" max="5" width="17.7109375" style="0" customWidth="1"/>
    <col min="6" max="16384" width="8.7109375" style="0" customWidth="1"/>
  </cols>
  <sheetData>
    <row r="3" spans="1:12" ht="39.75" customHeight="1">
      <c r="A3" s="2" t="s">
        <v>42</v>
      </c>
      <c r="C3" s="2" t="s">
        <v>43</v>
      </c>
      <c r="E3" s="2" t="s">
        <v>44</v>
      </c>
      <c r="G3" s="6" t="s">
        <v>919</v>
      </c>
      <c r="H3" s="6"/>
      <c r="K3" s="6" t="s">
        <v>920</v>
      </c>
      <c r="L3" s="6"/>
    </row>
    <row r="4" spans="1:12" ht="15">
      <c r="A4" t="s">
        <v>64</v>
      </c>
      <c r="C4" t="s">
        <v>930</v>
      </c>
      <c r="E4" t="s">
        <v>931</v>
      </c>
      <c r="G4" s="3">
        <v>3</v>
      </c>
      <c r="H4" s="3"/>
      <c r="K4" s="9">
        <v>9831</v>
      </c>
      <c r="L4" s="9"/>
    </row>
    <row r="6" spans="1:12" ht="15">
      <c r="A6" s="2" t="s">
        <v>922</v>
      </c>
      <c r="G6" s="3">
        <v>3</v>
      </c>
      <c r="H6" s="3"/>
      <c r="K6" s="9">
        <v>9831</v>
      </c>
      <c r="L6" s="9"/>
    </row>
  </sheetData>
  <sheetProtection selectLockedCells="1" selectUnlockedCells="1"/>
  <mergeCells count="6">
    <mergeCell ref="G3:H3"/>
    <mergeCell ref="K3:L3"/>
    <mergeCell ref="G4:H4"/>
    <mergeCell ref="K4:L4"/>
    <mergeCell ref="G6:H6"/>
    <mergeCell ref="K6:L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T27"/>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932</v>
      </c>
      <c r="B2" s="1"/>
      <c r="C2" s="1"/>
      <c r="D2" s="1"/>
      <c r="E2" s="1"/>
      <c r="F2" s="1"/>
    </row>
    <row r="5" spans="3:20" ht="39.75" customHeight="1">
      <c r="C5" s="6" t="s">
        <v>282</v>
      </c>
      <c r="D5" s="6"/>
      <c r="G5" s="6" t="s">
        <v>283</v>
      </c>
      <c r="H5" s="6"/>
      <c r="K5" s="6" t="s">
        <v>284</v>
      </c>
      <c r="L5" s="6"/>
      <c r="O5" s="6" t="s">
        <v>933</v>
      </c>
      <c r="P5" s="6"/>
      <c r="S5" s="6" t="s">
        <v>934</v>
      </c>
      <c r="T5" s="6"/>
    </row>
    <row r="6" spans="1:8" ht="15">
      <c r="A6" t="s">
        <v>935</v>
      </c>
      <c r="D6" s="4"/>
      <c r="E6" s="4"/>
      <c r="F6" s="4"/>
      <c r="G6" s="4"/>
      <c r="H6" s="4"/>
    </row>
    <row r="7" spans="1:20" ht="15">
      <c r="A7" t="s">
        <v>936</v>
      </c>
      <c r="C7" s="3">
        <v>22.7</v>
      </c>
      <c r="D7" s="3"/>
      <c r="G7" s="3">
        <v>21.08</v>
      </c>
      <c r="H7" s="3"/>
      <c r="K7" s="3">
        <v>22.71</v>
      </c>
      <c r="L7" s="3"/>
      <c r="O7" s="3">
        <v>24.94</v>
      </c>
      <c r="P7" s="3"/>
      <c r="S7" s="3">
        <v>26.2</v>
      </c>
      <c r="T7" s="3"/>
    </row>
    <row r="8" spans="1:20" ht="15">
      <c r="A8" t="s">
        <v>937</v>
      </c>
      <c r="D8" s="12">
        <v>1.91</v>
      </c>
      <c r="H8" s="12">
        <v>1.8</v>
      </c>
      <c r="L8" s="12">
        <v>1.8</v>
      </c>
      <c r="P8" s="12">
        <v>1.57</v>
      </c>
      <c r="T8" s="12">
        <v>1.52</v>
      </c>
    </row>
    <row r="9" spans="1:20" ht="15">
      <c r="A9" t="s">
        <v>938</v>
      </c>
      <c r="D9" s="12">
        <v>0.18</v>
      </c>
      <c r="H9" s="12">
        <v>0.24</v>
      </c>
      <c r="L9" s="16">
        <v>-0.07000000000000002</v>
      </c>
      <c r="P9" s="12">
        <v>1.85</v>
      </c>
      <c r="T9" s="12">
        <v>2.21</v>
      </c>
    </row>
    <row r="11" spans="1:20" ht="15">
      <c r="A11" t="s">
        <v>939</v>
      </c>
      <c r="D11" s="12">
        <v>2.09</v>
      </c>
      <c r="H11" s="12">
        <v>2.04</v>
      </c>
      <c r="L11" s="12">
        <v>1.73</v>
      </c>
      <c r="P11" s="12">
        <v>3.42</v>
      </c>
      <c r="T11" s="12">
        <v>3.73</v>
      </c>
    </row>
    <row r="12" spans="1:20" ht="15">
      <c r="A12" t="s">
        <v>940</v>
      </c>
      <c r="D12" s="16">
        <v>-2.36</v>
      </c>
      <c r="H12" s="16">
        <v>-0.4</v>
      </c>
      <c r="L12" s="16">
        <v>-2.65</v>
      </c>
      <c r="P12" s="16">
        <v>-4.25</v>
      </c>
      <c r="T12" s="16">
        <v>-3</v>
      </c>
    </row>
    <row r="13" spans="1:20" ht="15">
      <c r="A13" s="2" t="s">
        <v>941</v>
      </c>
      <c r="D13" s="16">
        <v>-2.36</v>
      </c>
      <c r="H13" s="16">
        <v>-0.4</v>
      </c>
      <c r="L13" s="16">
        <v>-2.65</v>
      </c>
      <c r="P13" s="16">
        <v>-4.25</v>
      </c>
      <c r="T13" s="16">
        <v>-3</v>
      </c>
    </row>
    <row r="14" spans="1:20" ht="15">
      <c r="A14" t="s">
        <v>942</v>
      </c>
      <c r="D14" s="16">
        <v>-0.37</v>
      </c>
      <c r="H14" s="16">
        <v>-0.02</v>
      </c>
      <c r="L14" s="16">
        <v>-0.71</v>
      </c>
      <c r="P14" s="16">
        <v>-1.4</v>
      </c>
      <c r="T14" s="16">
        <v>-1.99</v>
      </c>
    </row>
    <row r="15" spans="1:20" ht="15">
      <c r="A15" t="s">
        <v>943</v>
      </c>
      <c r="C15" s="3">
        <v>22.06</v>
      </c>
      <c r="D15" s="3"/>
      <c r="G15" s="3">
        <v>22.7</v>
      </c>
      <c r="H15" s="3"/>
      <c r="K15" s="5" t="s">
        <v>944</v>
      </c>
      <c r="L15" s="5"/>
      <c r="O15" s="3">
        <v>22.71</v>
      </c>
      <c r="P15" s="3"/>
      <c r="S15" s="3">
        <v>24.94</v>
      </c>
      <c r="T15" s="3"/>
    </row>
    <row r="16" spans="1:20" ht="15">
      <c r="A16" t="s">
        <v>805</v>
      </c>
      <c r="C16" s="9">
        <v>125149875</v>
      </c>
      <c r="D16" s="9"/>
      <c r="G16" s="9">
        <v>122598742</v>
      </c>
      <c r="H16" s="9"/>
      <c r="K16" s="9">
        <v>113427929</v>
      </c>
      <c r="L16" s="9"/>
      <c r="O16" s="9">
        <v>107437874</v>
      </c>
      <c r="P16" s="9"/>
      <c r="S16" s="9">
        <v>96689122</v>
      </c>
      <c r="T16" s="9"/>
    </row>
    <row r="17" spans="1:20" ht="15">
      <c r="A17" t="s">
        <v>945</v>
      </c>
      <c r="D17" s="7">
        <v>5672227</v>
      </c>
      <c r="H17" s="7">
        <v>5401899</v>
      </c>
      <c r="L17" s="7">
        <v>5379616</v>
      </c>
      <c r="P17" s="7">
        <v>4730116</v>
      </c>
      <c r="T17" s="7">
        <v>3876661</v>
      </c>
    </row>
    <row r="18" spans="1:20" ht="15">
      <c r="A18" t="s">
        <v>946</v>
      </c>
      <c r="C18" s="3">
        <v>14.22</v>
      </c>
      <c r="D18" s="3"/>
      <c r="G18" s="3">
        <v>15.76</v>
      </c>
      <c r="H18" s="3"/>
      <c r="K18" s="3">
        <v>15.85</v>
      </c>
      <c r="L18" s="3"/>
      <c r="O18" s="3">
        <v>17.02</v>
      </c>
      <c r="P18" s="3"/>
      <c r="S18" s="3">
        <v>15.88</v>
      </c>
      <c r="T18" s="3"/>
    </row>
    <row r="19" spans="1:20" ht="15">
      <c r="A19" s="2" t="s">
        <v>947</v>
      </c>
      <c r="D19" t="s">
        <v>948</v>
      </c>
      <c r="H19" t="s">
        <v>949</v>
      </c>
      <c r="L19" t="s">
        <v>950</v>
      </c>
      <c r="P19" t="s">
        <v>951</v>
      </c>
      <c r="T19" t="s">
        <v>952</v>
      </c>
    </row>
    <row r="20" spans="1:20" ht="15">
      <c r="A20" s="2" t="s">
        <v>953</v>
      </c>
      <c r="D20" t="s">
        <v>954</v>
      </c>
      <c r="H20" t="s">
        <v>955</v>
      </c>
      <c r="L20" t="s">
        <v>956</v>
      </c>
      <c r="P20" t="s">
        <v>957</v>
      </c>
      <c r="T20" t="s">
        <v>958</v>
      </c>
    </row>
    <row r="21" spans="1:8" ht="15">
      <c r="A21" s="2" t="s">
        <v>959</v>
      </c>
      <c r="D21" s="4"/>
      <c r="E21" s="4"/>
      <c r="F21" s="4"/>
      <c r="G21" s="4"/>
      <c r="H21" s="4"/>
    </row>
    <row r="22" spans="1:20" ht="15">
      <c r="A22" t="s">
        <v>960</v>
      </c>
      <c r="D22" t="s">
        <v>961</v>
      </c>
      <c r="H22" t="s">
        <v>962</v>
      </c>
      <c r="L22" t="s">
        <v>963</v>
      </c>
      <c r="P22" t="s">
        <v>964</v>
      </c>
      <c r="T22" t="s">
        <v>965</v>
      </c>
    </row>
    <row r="23" spans="1:20" ht="15">
      <c r="A23" t="s">
        <v>966</v>
      </c>
      <c r="D23" t="s">
        <v>967</v>
      </c>
      <c r="H23" t="s">
        <v>968</v>
      </c>
      <c r="L23" t="s">
        <v>969</v>
      </c>
      <c r="P23" t="s">
        <v>970</v>
      </c>
      <c r="T23" t="s">
        <v>971</v>
      </c>
    </row>
    <row r="24" spans="1:20" ht="15">
      <c r="A24" t="s">
        <v>972</v>
      </c>
      <c r="D24" t="s">
        <v>973</v>
      </c>
      <c r="H24" t="s">
        <v>974</v>
      </c>
      <c r="L24" t="s">
        <v>975</v>
      </c>
      <c r="P24" t="s">
        <v>976</v>
      </c>
      <c r="T24" t="s">
        <v>977</v>
      </c>
    </row>
    <row r="25" spans="1:20" ht="15">
      <c r="A25" t="s">
        <v>978</v>
      </c>
      <c r="D25" t="s">
        <v>979</v>
      </c>
      <c r="H25" t="s">
        <v>980</v>
      </c>
      <c r="L25" t="s">
        <v>981</v>
      </c>
      <c r="P25" t="s">
        <v>982</v>
      </c>
      <c r="T25" t="s">
        <v>983</v>
      </c>
    </row>
    <row r="26" spans="1:20" ht="15">
      <c r="A26" t="s">
        <v>984</v>
      </c>
      <c r="D26" t="s">
        <v>985</v>
      </c>
      <c r="H26" t="s">
        <v>986</v>
      </c>
      <c r="L26" t="s">
        <v>987</v>
      </c>
      <c r="P26" t="s">
        <v>988</v>
      </c>
      <c r="T26" t="s">
        <v>989</v>
      </c>
    </row>
    <row r="27" spans="1:20" ht="15">
      <c r="A27" t="s">
        <v>990</v>
      </c>
      <c r="D27" t="s">
        <v>991</v>
      </c>
      <c r="H27" t="s">
        <v>992</v>
      </c>
      <c r="L27" t="s">
        <v>993</v>
      </c>
      <c r="P27" t="s">
        <v>994</v>
      </c>
      <c r="T27" t="s">
        <v>995</v>
      </c>
    </row>
  </sheetData>
  <sheetProtection selectLockedCells="1" selectUnlockedCells="1"/>
  <mergeCells count="28">
    <mergeCell ref="A2:F2"/>
    <mergeCell ref="C5:D5"/>
    <mergeCell ref="G5:H5"/>
    <mergeCell ref="K5:L5"/>
    <mergeCell ref="O5:P5"/>
    <mergeCell ref="S5:T5"/>
    <mergeCell ref="D6:H6"/>
    <mergeCell ref="C7:D7"/>
    <mergeCell ref="G7:H7"/>
    <mergeCell ref="K7:L7"/>
    <mergeCell ref="O7:P7"/>
    <mergeCell ref="S7:T7"/>
    <mergeCell ref="C15:D15"/>
    <mergeCell ref="G15:H15"/>
    <mergeCell ref="K15:L15"/>
    <mergeCell ref="O15:P15"/>
    <mergeCell ref="S15:T15"/>
    <mergeCell ref="C16:D16"/>
    <mergeCell ref="G16:H16"/>
    <mergeCell ref="K16:L16"/>
    <mergeCell ref="O16:P16"/>
    <mergeCell ref="S16:T16"/>
    <mergeCell ref="C18:D18"/>
    <mergeCell ref="G18:H18"/>
    <mergeCell ref="K18:L18"/>
    <mergeCell ref="O18:P18"/>
    <mergeCell ref="S18:T18"/>
    <mergeCell ref="D21:H21"/>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996</v>
      </c>
      <c r="B2" s="1"/>
      <c r="C2" s="1"/>
      <c r="D2" s="1"/>
      <c r="E2" s="1"/>
      <c r="F2" s="1"/>
    </row>
    <row r="5" spans="3:16" ht="15">
      <c r="C5" s="1" t="s">
        <v>385</v>
      </c>
      <c r="D5" s="1"/>
      <c r="E5" s="1"/>
      <c r="F5" s="1"/>
      <c r="G5" s="1"/>
      <c r="H5" s="1"/>
      <c r="I5" s="1"/>
      <c r="J5" s="1"/>
      <c r="K5" s="1"/>
      <c r="L5" s="1"/>
      <c r="M5" s="1"/>
      <c r="N5" s="1"/>
      <c r="O5" s="1"/>
      <c r="P5" s="1"/>
    </row>
    <row r="6" spans="1:16" ht="15">
      <c r="A6" s="2" t="s">
        <v>997</v>
      </c>
      <c r="C6" s="1" t="s">
        <v>998</v>
      </c>
      <c r="D6" s="1"/>
      <c r="G6" s="1" t="s">
        <v>999</v>
      </c>
      <c r="H6" s="1"/>
      <c r="K6" s="1" t="s">
        <v>1000</v>
      </c>
      <c r="L6" s="1"/>
      <c r="O6" s="1" t="s">
        <v>1001</v>
      </c>
      <c r="P6" s="1"/>
    </row>
    <row r="7" spans="1:16" ht="15">
      <c r="A7" t="s">
        <v>1002</v>
      </c>
      <c r="C7" s="9">
        <v>7795</v>
      </c>
      <c r="D7" s="9"/>
      <c r="G7" s="9">
        <v>6936</v>
      </c>
      <c r="H7" s="9"/>
      <c r="K7" s="9">
        <v>7758</v>
      </c>
      <c r="L7" s="9"/>
      <c r="O7" s="9">
        <v>7561</v>
      </c>
      <c r="P7" s="9"/>
    </row>
    <row r="8" spans="1:16" ht="15">
      <c r="A8" t="s">
        <v>116</v>
      </c>
      <c r="D8" s="7">
        <v>3100</v>
      </c>
      <c r="H8" s="7">
        <v>2150</v>
      </c>
      <c r="L8" s="7">
        <v>3657</v>
      </c>
      <c r="P8" s="7">
        <v>1771</v>
      </c>
    </row>
    <row r="9" spans="1:16" ht="15">
      <c r="A9" t="s">
        <v>1003</v>
      </c>
      <c r="D9" s="8">
        <v>-3503</v>
      </c>
      <c r="H9" s="7">
        <v>1271</v>
      </c>
      <c r="L9" s="8">
        <v>-2415</v>
      </c>
      <c r="P9" s="7">
        <v>5614</v>
      </c>
    </row>
    <row r="10" spans="1:16" ht="15">
      <c r="A10" t="s">
        <v>1004</v>
      </c>
      <c r="D10" s="8">
        <v>-404</v>
      </c>
      <c r="H10" s="7">
        <v>3421</v>
      </c>
      <c r="L10" s="7">
        <v>1243</v>
      </c>
      <c r="P10" s="7">
        <v>7385</v>
      </c>
    </row>
    <row r="11" spans="1:16" ht="15">
      <c r="A11" t="s">
        <v>1005</v>
      </c>
      <c r="C11" s="3">
        <v>0.54</v>
      </c>
      <c r="D11" s="3"/>
      <c r="G11" s="3">
        <v>0.38</v>
      </c>
      <c r="H11" s="3"/>
      <c r="K11" s="3">
        <v>0.65</v>
      </c>
      <c r="L11" s="3"/>
      <c r="O11" s="3">
        <v>0.33</v>
      </c>
      <c r="P11" s="3"/>
    </row>
    <row r="12" spans="1:16" ht="15">
      <c r="A12" t="s">
        <v>1006</v>
      </c>
      <c r="C12" s="10">
        <v>-0.62</v>
      </c>
      <c r="D12" s="10"/>
      <c r="G12" s="3">
        <v>0.23</v>
      </c>
      <c r="H12" s="3"/>
      <c r="K12" s="10">
        <v>-0.43</v>
      </c>
      <c r="L12" s="10"/>
      <c r="O12" s="3">
        <v>1.03</v>
      </c>
      <c r="P12" s="3"/>
    </row>
    <row r="13" spans="1:16" ht="15">
      <c r="A13" t="s">
        <v>1007</v>
      </c>
      <c r="C13" s="3">
        <v>0.4</v>
      </c>
      <c r="D13" s="3"/>
      <c r="G13" s="3">
        <v>0.36</v>
      </c>
      <c r="H13" s="3"/>
      <c r="K13" s="3">
        <v>0.33</v>
      </c>
      <c r="L13" s="3"/>
      <c r="O13" s="3">
        <v>1.27</v>
      </c>
      <c r="P13" s="3"/>
    </row>
    <row r="14" spans="1:16" ht="15">
      <c r="A14" t="s">
        <v>134</v>
      </c>
      <c r="C14" s="3">
        <v>22.06</v>
      </c>
      <c r="D14" s="3"/>
      <c r="G14" s="3">
        <v>22.59</v>
      </c>
      <c r="H14" s="3"/>
      <c r="K14" s="3">
        <v>22.42</v>
      </c>
      <c r="L14" s="3"/>
      <c r="O14" s="3">
        <v>22.75</v>
      </c>
      <c r="P14" s="3"/>
    </row>
  </sheetData>
  <sheetProtection selectLockedCells="1" selectUnlockedCells="1"/>
  <mergeCells count="26">
    <mergeCell ref="A2:F2"/>
    <mergeCell ref="C5:P5"/>
    <mergeCell ref="C6:D6"/>
    <mergeCell ref="G6:H6"/>
    <mergeCell ref="K6:L6"/>
    <mergeCell ref="O6:P6"/>
    <mergeCell ref="C7:D7"/>
    <mergeCell ref="G7:H7"/>
    <mergeCell ref="K7:L7"/>
    <mergeCell ref="O7:P7"/>
    <mergeCell ref="C11:D11"/>
    <mergeCell ref="G11:H11"/>
    <mergeCell ref="K11:L11"/>
    <mergeCell ref="O11:P11"/>
    <mergeCell ref="C12:D12"/>
    <mergeCell ref="G12:H12"/>
    <mergeCell ref="K12:L12"/>
    <mergeCell ref="O12:P12"/>
    <mergeCell ref="C13:D13"/>
    <mergeCell ref="G13:H13"/>
    <mergeCell ref="K13:L13"/>
    <mergeCell ref="O13:P13"/>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P12"/>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1008</v>
      </c>
      <c r="D3" s="1"/>
      <c r="E3" s="1"/>
      <c r="F3" s="1"/>
      <c r="G3" s="1"/>
      <c r="H3" s="1"/>
      <c r="I3" s="1"/>
      <c r="J3" s="1"/>
      <c r="K3" s="1"/>
      <c r="L3" s="1"/>
      <c r="M3" s="1"/>
      <c r="N3" s="1"/>
      <c r="O3" s="1"/>
      <c r="P3" s="1"/>
    </row>
    <row r="4" spans="1:16" ht="15">
      <c r="A4" s="2" t="s">
        <v>997</v>
      </c>
      <c r="C4" s="1" t="s">
        <v>998</v>
      </c>
      <c r="D4" s="1"/>
      <c r="G4" s="1" t="s">
        <v>999</v>
      </c>
      <c r="H4" s="1"/>
      <c r="K4" s="1" t="s">
        <v>1000</v>
      </c>
      <c r="L4" s="1"/>
      <c r="O4" s="1" t="s">
        <v>1001</v>
      </c>
      <c r="P4" s="1"/>
    </row>
    <row r="5" spans="1:16" ht="15">
      <c r="A5" t="s">
        <v>1002</v>
      </c>
      <c r="C5" s="9">
        <v>7451</v>
      </c>
      <c r="D5" s="9"/>
      <c r="G5" s="9">
        <v>7305</v>
      </c>
      <c r="H5" s="9"/>
      <c r="K5" s="9">
        <v>6475</v>
      </c>
      <c r="L5" s="9"/>
      <c r="O5" s="9">
        <v>6144</v>
      </c>
      <c r="P5" s="9"/>
    </row>
    <row r="6" spans="1:16" ht="15">
      <c r="A6" t="s">
        <v>116</v>
      </c>
      <c r="D6" s="7">
        <v>2889</v>
      </c>
      <c r="H6" s="7">
        <v>2629</v>
      </c>
      <c r="L6" s="7">
        <v>2093</v>
      </c>
      <c r="P6" s="7">
        <v>2063</v>
      </c>
    </row>
    <row r="7" spans="1:16" ht="15">
      <c r="A7" t="s">
        <v>1003</v>
      </c>
      <c r="D7" s="8">
        <v>-184</v>
      </c>
      <c r="H7" s="7">
        <v>756</v>
      </c>
      <c r="L7" s="7">
        <v>1064</v>
      </c>
      <c r="P7" s="8">
        <v>-303</v>
      </c>
    </row>
    <row r="8" spans="1:16" ht="15">
      <c r="A8" t="s">
        <v>121</v>
      </c>
      <c r="D8" s="7">
        <v>2705</v>
      </c>
      <c r="H8" s="7">
        <v>3385</v>
      </c>
      <c r="L8" s="7">
        <v>3157</v>
      </c>
      <c r="P8" s="7">
        <v>1760</v>
      </c>
    </row>
    <row r="9" spans="1:16" ht="15">
      <c r="A9" t="s">
        <v>1005</v>
      </c>
      <c r="C9" s="3">
        <v>0.5</v>
      </c>
      <c r="D9" s="3"/>
      <c r="G9" s="3">
        <v>0.49</v>
      </c>
      <c r="H9" s="3"/>
      <c r="K9" s="3">
        <v>0.39</v>
      </c>
      <c r="L9" s="3"/>
      <c r="O9" s="3">
        <v>0.38</v>
      </c>
      <c r="P9" s="3"/>
    </row>
    <row r="10" spans="1:16" ht="15">
      <c r="A10" t="s">
        <v>1006</v>
      </c>
      <c r="C10" s="10">
        <v>-0.03</v>
      </c>
      <c r="D10" s="10"/>
      <c r="G10" s="3">
        <v>0.14</v>
      </c>
      <c r="H10" s="3"/>
      <c r="K10" s="3">
        <v>0.2</v>
      </c>
      <c r="L10" s="3"/>
      <c r="O10" s="10">
        <v>-0.06</v>
      </c>
      <c r="P10" s="10"/>
    </row>
    <row r="11" spans="1:16" ht="15">
      <c r="A11" t="s">
        <v>1007</v>
      </c>
      <c r="C11" s="3">
        <v>0.22</v>
      </c>
      <c r="D11" s="3"/>
      <c r="G11" s="3">
        <v>0.18</v>
      </c>
      <c r="H11" s="3"/>
      <c r="K11" s="5" t="s">
        <v>305</v>
      </c>
      <c r="L11" s="5"/>
      <c r="O11" s="5" t="s">
        <v>305</v>
      </c>
      <c r="P11" s="5"/>
    </row>
    <row r="12" spans="1:16" ht="15">
      <c r="A12" t="s">
        <v>134</v>
      </c>
      <c r="C12" s="3">
        <v>22.7</v>
      </c>
      <c r="D12" s="3"/>
      <c r="G12" s="3">
        <v>22.45</v>
      </c>
      <c r="H12" s="3"/>
      <c r="K12" s="3">
        <v>22</v>
      </c>
      <c r="L12" s="3"/>
      <c r="O12" s="3">
        <v>21.41</v>
      </c>
      <c r="P12" s="3"/>
    </row>
  </sheetData>
  <sheetProtection selectLockedCells="1" selectUnlockedCells="1"/>
  <mergeCells count="25">
    <mergeCell ref="C3:P3"/>
    <mergeCell ref="C4:D4"/>
    <mergeCell ref="G4:H4"/>
    <mergeCell ref="K4:L4"/>
    <mergeCell ref="O4:P4"/>
    <mergeCell ref="C5:D5"/>
    <mergeCell ref="G5:H5"/>
    <mergeCell ref="K5:L5"/>
    <mergeCell ref="O5:P5"/>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P12"/>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1009</v>
      </c>
      <c r="D3" s="1"/>
      <c r="E3" s="1"/>
      <c r="F3" s="1"/>
      <c r="G3" s="1"/>
      <c r="H3" s="1"/>
      <c r="I3" s="1"/>
      <c r="J3" s="1"/>
      <c r="K3" s="1"/>
      <c r="L3" s="1"/>
      <c r="M3" s="1"/>
      <c r="N3" s="1"/>
      <c r="O3" s="1"/>
      <c r="P3" s="1"/>
    </row>
    <row r="4" spans="1:16" ht="15">
      <c r="A4" s="2" t="s">
        <v>997</v>
      </c>
      <c r="C4" s="1" t="s">
        <v>998</v>
      </c>
      <c r="D4" s="1"/>
      <c r="G4" s="1" t="s">
        <v>999</v>
      </c>
      <c r="H4" s="1"/>
      <c r="K4" s="1" t="s">
        <v>1000</v>
      </c>
      <c r="L4" s="1"/>
      <c r="O4" s="1" t="s">
        <v>1001</v>
      </c>
      <c r="P4" s="1"/>
    </row>
    <row r="5" spans="1:16" ht="15">
      <c r="A5" t="s">
        <v>1002</v>
      </c>
      <c r="C5" s="9">
        <v>5687</v>
      </c>
      <c r="D5" s="9"/>
      <c r="G5" s="9">
        <v>5801</v>
      </c>
      <c r="H5" s="9"/>
      <c r="K5" s="9">
        <v>5388</v>
      </c>
      <c r="L5" s="9"/>
      <c r="O5" s="9">
        <v>6018</v>
      </c>
      <c r="P5" s="9"/>
    </row>
    <row r="6" spans="1:16" ht="15">
      <c r="A6" t="s">
        <v>116</v>
      </c>
      <c r="D6" s="7">
        <v>1525</v>
      </c>
      <c r="H6" s="7">
        <v>2407</v>
      </c>
      <c r="L6" s="7">
        <v>2629</v>
      </c>
      <c r="P6" s="7">
        <v>2313</v>
      </c>
    </row>
    <row r="7" spans="1:16" ht="15">
      <c r="A7" t="s">
        <v>1003</v>
      </c>
      <c r="D7" s="7">
        <v>2236</v>
      </c>
      <c r="H7" s="8">
        <v>-1630</v>
      </c>
      <c r="L7" s="8">
        <v>-2313</v>
      </c>
      <c r="P7" s="7">
        <v>1330</v>
      </c>
    </row>
    <row r="8" spans="1:16" ht="15">
      <c r="A8" t="s">
        <v>1004</v>
      </c>
      <c r="D8" s="7">
        <v>3761</v>
      </c>
      <c r="H8" s="7">
        <v>777</v>
      </c>
      <c r="L8" s="7">
        <v>316</v>
      </c>
      <c r="P8" s="7">
        <v>3644</v>
      </c>
    </row>
    <row r="9" spans="1:16" ht="15">
      <c r="A9" t="s">
        <v>1005</v>
      </c>
      <c r="C9" s="3">
        <v>0.28</v>
      </c>
      <c r="D9" s="3"/>
      <c r="G9" s="3">
        <v>0.5</v>
      </c>
      <c r="H9" s="3"/>
      <c r="K9" s="3">
        <v>0.56</v>
      </c>
      <c r="L9" s="3"/>
      <c r="O9" s="3">
        <v>0.49</v>
      </c>
      <c r="P9" s="3"/>
    </row>
    <row r="10" spans="1:16" ht="15">
      <c r="A10" t="s">
        <v>1006</v>
      </c>
      <c r="C10" s="3">
        <v>0.42</v>
      </c>
      <c r="D10" s="3"/>
      <c r="G10" s="10">
        <v>-0.34</v>
      </c>
      <c r="H10" s="10"/>
      <c r="K10" s="10">
        <v>-0.49</v>
      </c>
      <c r="L10" s="10"/>
      <c r="O10" s="3">
        <v>0.28</v>
      </c>
      <c r="P10" s="3"/>
    </row>
    <row r="11" spans="1:16" ht="15">
      <c r="A11" t="s">
        <v>1007</v>
      </c>
      <c r="C11" s="5" t="s">
        <v>305</v>
      </c>
      <c r="D11" s="5"/>
      <c r="G11" s="3">
        <v>2.65</v>
      </c>
      <c r="H11" s="3"/>
      <c r="K11" s="5" t="s">
        <v>305</v>
      </c>
      <c r="L11" s="5"/>
      <c r="O11" s="5" t="s">
        <v>305</v>
      </c>
      <c r="P11" s="5"/>
    </row>
    <row r="12" spans="1:16" ht="15">
      <c r="A12" t="s">
        <v>134</v>
      </c>
      <c r="C12" s="3">
        <v>21.08</v>
      </c>
      <c r="D12" s="3"/>
      <c r="G12" s="3">
        <v>20.39</v>
      </c>
      <c r="H12" s="3"/>
      <c r="K12" s="3">
        <v>23.55</v>
      </c>
      <c r="L12" s="3"/>
      <c r="O12" s="3">
        <v>23.48</v>
      </c>
      <c r="P12" s="3"/>
    </row>
  </sheetData>
  <sheetProtection selectLockedCells="1" selectUnlockedCells="1"/>
  <mergeCells count="25">
    <mergeCell ref="C3:P3"/>
    <mergeCell ref="C4:D4"/>
    <mergeCell ref="G4:H4"/>
    <mergeCell ref="K4:L4"/>
    <mergeCell ref="O4:P4"/>
    <mergeCell ref="C5:D5"/>
    <mergeCell ref="G5:H5"/>
    <mergeCell ref="K5:L5"/>
    <mergeCell ref="O5:P5"/>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7109375" style="0" customWidth="1"/>
    <col min="5" max="16384" width="8.7109375" style="0" customWidth="1"/>
  </cols>
  <sheetData>
    <row r="2" spans="1:6" ht="15">
      <c r="A2" s="1" t="s">
        <v>1010</v>
      </c>
      <c r="B2" s="1"/>
      <c r="C2" s="1"/>
      <c r="D2" s="1"/>
      <c r="E2" s="1"/>
      <c r="F2" s="1"/>
    </row>
    <row r="5" spans="1:4" ht="15">
      <c r="A5" t="s">
        <v>1011</v>
      </c>
      <c r="D5" t="s">
        <v>1012</v>
      </c>
    </row>
    <row r="6" spans="1:4" ht="15">
      <c r="A6" s="11" t="s">
        <v>1013</v>
      </c>
      <c r="D6" t="s">
        <v>1014</v>
      </c>
    </row>
    <row r="7" spans="1:4" ht="15">
      <c r="A7" s="11" t="s">
        <v>1015</v>
      </c>
      <c r="D7" t="s">
        <v>1016</v>
      </c>
    </row>
    <row r="8" spans="1:4" ht="15">
      <c r="A8" s="11" t="s">
        <v>1017</v>
      </c>
      <c r="D8" t="s">
        <v>1018</v>
      </c>
    </row>
    <row r="9" spans="1:4" ht="15">
      <c r="A9" s="11" t="s">
        <v>1019</v>
      </c>
      <c r="D9" t="s">
        <v>1020</v>
      </c>
    </row>
    <row r="10" spans="1:4" ht="15">
      <c r="A10" s="11" t="s">
        <v>1021</v>
      </c>
      <c r="D10" t="s">
        <v>1022</v>
      </c>
    </row>
    <row r="11" spans="1:4" ht="15">
      <c r="A11" t="s">
        <v>1023</v>
      </c>
      <c r="D11" t="s">
        <v>1024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1025</v>
      </c>
      <c r="B2" s="1"/>
      <c r="C2" s="1"/>
      <c r="D2" s="1"/>
      <c r="E2" s="1"/>
      <c r="F2" s="1"/>
    </row>
    <row r="5" spans="3:8" ht="15">
      <c r="C5" s="1" t="s">
        <v>360</v>
      </c>
      <c r="D5" s="1"/>
      <c r="E5" s="1"/>
      <c r="F5" s="1"/>
      <c r="G5" s="1"/>
      <c r="H5" s="1"/>
    </row>
    <row r="6" spans="3:8" ht="39.75" customHeight="1">
      <c r="C6" s="6" t="s">
        <v>451</v>
      </c>
      <c r="D6" s="6"/>
      <c r="G6" s="6" t="s">
        <v>1026</v>
      </c>
      <c r="H6" s="6"/>
    </row>
    <row r="7" ht="15">
      <c r="A7" t="s">
        <v>452</v>
      </c>
    </row>
    <row r="8" ht="15">
      <c r="A8" t="s">
        <v>1027</v>
      </c>
    </row>
    <row r="9" spans="1:8" ht="15">
      <c r="A9" t="s">
        <v>1028</v>
      </c>
      <c r="C9" s="9">
        <v>284652926</v>
      </c>
      <c r="D9" s="9"/>
      <c r="G9" s="9">
        <v>294621817</v>
      </c>
      <c r="H9" s="9"/>
    </row>
    <row r="10" spans="1:8" ht="15">
      <c r="A10" s="11" t="s">
        <v>1029</v>
      </c>
      <c r="D10" s="7">
        <v>191863</v>
      </c>
      <c r="H10" s="7">
        <v>617451</v>
      </c>
    </row>
    <row r="12" spans="1:8" ht="15">
      <c r="A12" s="14" t="s">
        <v>1030</v>
      </c>
      <c r="D12" s="7">
        <v>284844789</v>
      </c>
      <c r="H12" s="7">
        <v>295239268</v>
      </c>
    </row>
    <row r="13" spans="1:8" ht="15">
      <c r="A13" t="s">
        <v>346</v>
      </c>
      <c r="D13" s="7">
        <v>2349633</v>
      </c>
      <c r="H13" s="7">
        <v>5831797</v>
      </c>
    </row>
    <row r="14" spans="1:8" ht="15">
      <c r="A14" t="s">
        <v>1031</v>
      </c>
      <c r="D14" s="7">
        <v>2691831</v>
      </c>
      <c r="H14" s="7">
        <v>2119687</v>
      </c>
    </row>
    <row r="15" spans="1:8" ht="15">
      <c r="A15" t="s">
        <v>818</v>
      </c>
      <c r="D15" s="7">
        <v>1698562</v>
      </c>
      <c r="H15" s="7">
        <v>1290637</v>
      </c>
    </row>
    <row r="17" spans="1:8" ht="15">
      <c r="A17" s="2" t="s">
        <v>462</v>
      </c>
      <c r="C17" s="9">
        <v>291584815</v>
      </c>
      <c r="D17" s="9"/>
      <c r="G17" s="9">
        <v>304481389</v>
      </c>
      <c r="H17" s="9"/>
    </row>
    <row r="19" ht="15">
      <c r="A19" t="s">
        <v>463</v>
      </c>
    </row>
    <row r="20" spans="1:8" ht="15">
      <c r="A20" t="s">
        <v>1032</v>
      </c>
      <c r="C20" s="9">
        <v>626040</v>
      </c>
      <c r="D20" s="9"/>
      <c r="G20" s="9">
        <v>631886</v>
      </c>
      <c r="H20" s="9"/>
    </row>
    <row r="21" spans="1:8" ht="15">
      <c r="A21" t="s">
        <v>1033</v>
      </c>
      <c r="D21" s="7">
        <v>7123854</v>
      </c>
      <c r="H21" s="7">
        <v>5214331</v>
      </c>
    </row>
    <row r="22" spans="1:8" ht="15">
      <c r="A22" t="s">
        <v>1034</v>
      </c>
      <c r="D22" s="7">
        <v>85008</v>
      </c>
      <c r="H22" s="7">
        <v>85957</v>
      </c>
    </row>
    <row r="23" spans="1:8" ht="15">
      <c r="A23" t="s">
        <v>1035</v>
      </c>
      <c r="D23" s="7">
        <v>85008</v>
      </c>
      <c r="H23" s="7">
        <v>85957</v>
      </c>
    </row>
    <row r="24" spans="1:8" ht="15">
      <c r="A24" t="s">
        <v>1036</v>
      </c>
      <c r="D24" s="7">
        <v>170000000</v>
      </c>
      <c r="H24" s="7">
        <v>170000000</v>
      </c>
    </row>
    <row r="25" spans="1:8" ht="15">
      <c r="A25" t="s">
        <v>1037</v>
      </c>
      <c r="D25" s="8">
        <v>-1319258</v>
      </c>
      <c r="H25" s="8">
        <v>-1495802</v>
      </c>
    </row>
    <row r="26" spans="1:8" ht="15">
      <c r="A26" t="s">
        <v>1038</v>
      </c>
      <c r="D26" s="7">
        <v>20000000</v>
      </c>
      <c r="H26" s="7">
        <v>20000000</v>
      </c>
    </row>
    <row r="27" spans="1:8" ht="15">
      <c r="A27" t="s">
        <v>1039</v>
      </c>
      <c r="D27" s="8">
        <v>-136750</v>
      </c>
      <c r="H27" s="8">
        <v>-155050</v>
      </c>
    </row>
    <row r="28" spans="1:8" ht="15">
      <c r="A28" t="s">
        <v>1040</v>
      </c>
      <c r="D28" s="7">
        <v>44800000</v>
      </c>
      <c r="H28" s="7">
        <v>44800000</v>
      </c>
    </row>
    <row r="29" spans="1:8" ht="15">
      <c r="A29" t="s">
        <v>1041</v>
      </c>
      <c r="D29" s="8">
        <v>-888328</v>
      </c>
      <c r="H29" s="8">
        <v>-1007205</v>
      </c>
    </row>
    <row r="30" spans="1:8" ht="15">
      <c r="A30" t="s">
        <v>1042</v>
      </c>
      <c r="D30" s="7">
        <v>16000000</v>
      </c>
      <c r="H30" s="7">
        <v>16000000</v>
      </c>
    </row>
    <row r="31" spans="1:8" ht="15">
      <c r="A31" t="s">
        <v>1043</v>
      </c>
      <c r="D31" s="8">
        <v>-553078</v>
      </c>
      <c r="H31" s="8">
        <v>-627091</v>
      </c>
    </row>
    <row r="32" spans="1:8" ht="15">
      <c r="A32" t="s">
        <v>1044</v>
      </c>
      <c r="D32" s="7">
        <v>14000000</v>
      </c>
      <c r="H32" s="7">
        <v>14000000</v>
      </c>
    </row>
    <row r="33" spans="1:8" ht="15">
      <c r="A33" t="s">
        <v>1045</v>
      </c>
      <c r="D33" s="8">
        <v>-717938</v>
      </c>
      <c r="H33" s="8">
        <v>-814013</v>
      </c>
    </row>
    <row r="34" spans="1:8" ht="15">
      <c r="A34" t="s">
        <v>1046</v>
      </c>
      <c r="D34" s="7">
        <v>13100000</v>
      </c>
      <c r="H34" s="7">
        <v>13100000</v>
      </c>
    </row>
    <row r="35" spans="1:8" ht="15">
      <c r="A35" t="s">
        <v>1047</v>
      </c>
      <c r="D35" s="8">
        <v>-1353521</v>
      </c>
      <c r="H35" s="8">
        <v>-1534650</v>
      </c>
    </row>
    <row r="36" spans="1:8" ht="15">
      <c r="A36" t="s">
        <v>1048</v>
      </c>
      <c r="D36" s="7">
        <v>4500000</v>
      </c>
      <c r="H36" s="7">
        <v>4500000</v>
      </c>
    </row>
    <row r="37" spans="1:8" ht="15">
      <c r="A37" t="s">
        <v>1049</v>
      </c>
      <c r="D37" s="8">
        <v>-492300</v>
      </c>
      <c r="H37" s="8">
        <v>-558180</v>
      </c>
    </row>
    <row r="38" spans="1:8" ht="15">
      <c r="A38" t="s">
        <v>1050</v>
      </c>
      <c r="D38" s="8">
        <v>-1716554</v>
      </c>
      <c r="H38" s="8">
        <v>-1941595</v>
      </c>
    </row>
    <row r="39" spans="1:8" ht="15">
      <c r="A39" t="s">
        <v>1051</v>
      </c>
      <c r="D39" s="7">
        <v>30000000</v>
      </c>
      <c r="H39" s="7">
        <v>30000000</v>
      </c>
    </row>
    <row r="41" spans="1:8" ht="15">
      <c r="A41" s="2" t="s">
        <v>475</v>
      </c>
      <c r="C41" s="9">
        <v>313142183</v>
      </c>
      <c r="D41" s="9"/>
      <c r="G41" s="9">
        <v>310284545</v>
      </c>
      <c r="H41" s="9"/>
    </row>
    <row r="43" ht="15">
      <c r="A43" t="s">
        <v>1052</v>
      </c>
    </row>
    <row r="44" ht="15">
      <c r="A44" t="s">
        <v>477</v>
      </c>
    </row>
    <row r="45" spans="1:8" ht="15">
      <c r="A45" s="11" t="s">
        <v>1053</v>
      </c>
      <c r="C45" s="9">
        <v>250</v>
      </c>
      <c r="D45" s="9"/>
      <c r="G45" s="9">
        <v>250</v>
      </c>
      <c r="H45" s="9"/>
    </row>
    <row r="46" spans="1:8" ht="15">
      <c r="A46" t="s">
        <v>1054</v>
      </c>
      <c r="D46" s="8">
        <v>-5803406</v>
      </c>
      <c r="H46" s="8">
        <v>-3343488</v>
      </c>
    </row>
    <row r="47" spans="1:8" ht="15">
      <c r="A47" t="s">
        <v>1055</v>
      </c>
      <c r="D47" s="8">
        <v>-15754212</v>
      </c>
      <c r="H47" s="8">
        <v>-2459918</v>
      </c>
    </row>
    <row r="49" spans="1:8" ht="15">
      <c r="A49" s="2" t="s">
        <v>133</v>
      </c>
      <c r="D49" s="8">
        <v>-21557368</v>
      </c>
      <c r="H49" s="8">
        <v>-5803156</v>
      </c>
    </row>
    <row r="51" spans="1:8" ht="15">
      <c r="A51" s="2" t="s">
        <v>483</v>
      </c>
      <c r="C51" s="9">
        <v>291584815</v>
      </c>
      <c r="D51" s="9"/>
      <c r="G51" s="9">
        <v>304481389</v>
      </c>
      <c r="H51" s="9"/>
    </row>
  </sheetData>
  <sheetProtection selectLockedCells="1" selectUnlockedCells="1"/>
  <mergeCells count="16">
    <mergeCell ref="A2:F2"/>
    <mergeCell ref="C5:H5"/>
    <mergeCell ref="C6:D6"/>
    <mergeCell ref="G6:H6"/>
    <mergeCell ref="C9:D9"/>
    <mergeCell ref="G9:H9"/>
    <mergeCell ref="C17:D17"/>
    <mergeCell ref="G17:H17"/>
    <mergeCell ref="C20:D20"/>
    <mergeCell ref="G20:H20"/>
    <mergeCell ref="C41:D41"/>
    <mergeCell ref="G41:H41"/>
    <mergeCell ref="C45:D45"/>
    <mergeCell ref="G45:H45"/>
    <mergeCell ref="C51:D51"/>
    <mergeCell ref="G51:H51"/>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T23"/>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6" t="s">
        <v>99</v>
      </c>
      <c r="D3" s="6"/>
      <c r="G3" s="6" t="s">
        <v>100</v>
      </c>
      <c r="H3" s="6"/>
      <c r="K3" s="6" t="s">
        <v>101</v>
      </c>
      <c r="L3" s="6"/>
      <c r="O3" s="6" t="s">
        <v>102</v>
      </c>
      <c r="P3" s="6"/>
      <c r="S3" s="6" t="s">
        <v>103</v>
      </c>
      <c r="T3" s="6"/>
    </row>
    <row r="4" ht="15">
      <c r="A4" s="2" t="s">
        <v>122</v>
      </c>
    </row>
    <row r="5" spans="1:20" ht="15">
      <c r="A5" t="s">
        <v>123</v>
      </c>
      <c r="C5" s="3">
        <v>2.09</v>
      </c>
      <c r="D5" s="3"/>
      <c r="G5" s="3">
        <v>2.04</v>
      </c>
      <c r="H5" s="3"/>
      <c r="K5" s="3">
        <v>1.73</v>
      </c>
      <c r="L5" s="3"/>
      <c r="O5" s="3">
        <v>3.42</v>
      </c>
      <c r="P5" s="3"/>
      <c r="S5" s="3">
        <v>3.73</v>
      </c>
      <c r="T5" s="3"/>
    </row>
    <row r="6" spans="1:20" ht="15">
      <c r="A6" t="s">
        <v>124</v>
      </c>
      <c r="C6" s="3">
        <v>1.91</v>
      </c>
      <c r="D6" s="3"/>
      <c r="G6" s="3">
        <v>1.8</v>
      </c>
      <c r="H6" s="3"/>
      <c r="K6" s="3">
        <v>1.8</v>
      </c>
      <c r="L6" s="3"/>
      <c r="O6" s="3">
        <v>1.57</v>
      </c>
      <c r="P6" s="3"/>
      <c r="S6" s="3">
        <v>1.52</v>
      </c>
      <c r="T6" s="3"/>
    </row>
    <row r="7" spans="1:20" ht="15">
      <c r="A7" t="s">
        <v>125</v>
      </c>
      <c r="C7" s="3">
        <v>0.18</v>
      </c>
      <c r="D7" s="3"/>
      <c r="G7" s="3">
        <v>0.24</v>
      </c>
      <c r="H7" s="3"/>
      <c r="K7" s="10">
        <v>-0.07000000000000002</v>
      </c>
      <c r="L7" s="10"/>
      <c r="O7" s="3">
        <v>1.85</v>
      </c>
      <c r="P7" s="3"/>
      <c r="S7" s="3">
        <v>2.21</v>
      </c>
      <c r="T7" s="3"/>
    </row>
    <row r="8" spans="1:20" ht="15">
      <c r="A8" t="s">
        <v>126</v>
      </c>
      <c r="C8" s="3">
        <v>2.36</v>
      </c>
      <c r="D8" s="3"/>
      <c r="G8" s="3">
        <v>0.4</v>
      </c>
      <c r="H8" s="3"/>
      <c r="K8" s="3">
        <v>2.65</v>
      </c>
      <c r="L8" s="3"/>
      <c r="O8" s="3">
        <v>4.25</v>
      </c>
      <c r="P8" s="3"/>
      <c r="S8" s="3">
        <v>3</v>
      </c>
      <c r="T8" s="3"/>
    </row>
    <row r="9" spans="1:20" ht="15">
      <c r="A9" t="s">
        <v>127</v>
      </c>
      <c r="C9" s="10">
        <v>-0.37</v>
      </c>
      <c r="D9" s="10"/>
      <c r="G9" s="10">
        <v>-0.02</v>
      </c>
      <c r="H9" s="10"/>
      <c r="K9" s="10">
        <v>-0.71</v>
      </c>
      <c r="L9" s="10"/>
      <c r="O9" s="10">
        <v>-1.4</v>
      </c>
      <c r="P9" s="10"/>
      <c r="S9" s="10">
        <v>-1.99</v>
      </c>
      <c r="T9" s="10"/>
    </row>
    <row r="10" spans="1:20" ht="15">
      <c r="A10" t="s">
        <v>128</v>
      </c>
      <c r="C10" s="3">
        <v>22.06</v>
      </c>
      <c r="D10" s="3"/>
      <c r="G10" s="3">
        <v>22.7</v>
      </c>
      <c r="H10" s="3"/>
      <c r="K10" s="3">
        <v>21.08</v>
      </c>
      <c r="L10" s="3"/>
      <c r="O10" s="3">
        <v>22.71</v>
      </c>
      <c r="P10" s="3"/>
      <c r="S10" s="3">
        <v>24.94</v>
      </c>
      <c r="T10" s="3"/>
    </row>
    <row r="11" ht="15">
      <c r="A11" s="2" t="s">
        <v>129</v>
      </c>
    </row>
    <row r="12" spans="1:20" ht="15">
      <c r="A12" t="s">
        <v>130</v>
      </c>
      <c r="C12" s="9">
        <v>283996</v>
      </c>
      <c r="D12" s="9"/>
      <c r="G12" s="9">
        <v>240538</v>
      </c>
      <c r="H12" s="9"/>
      <c r="K12" s="9">
        <v>205845</v>
      </c>
      <c r="L12" s="9"/>
      <c r="O12" s="9">
        <v>155080</v>
      </c>
      <c r="P12" s="9"/>
      <c r="S12" s="9">
        <v>95360</v>
      </c>
      <c r="T12" s="9"/>
    </row>
    <row r="13" spans="1:20" ht="15">
      <c r="A13" s="2" t="s">
        <v>131</v>
      </c>
      <c r="D13" s="7">
        <v>295047</v>
      </c>
      <c r="H13" s="7">
        <v>263560</v>
      </c>
      <c r="L13" s="7">
        <v>215168</v>
      </c>
      <c r="P13" s="7">
        <v>172321</v>
      </c>
      <c r="T13" s="7">
        <v>124291</v>
      </c>
    </row>
    <row r="14" spans="1:20" ht="15">
      <c r="A14" s="2" t="s">
        <v>132</v>
      </c>
      <c r="D14" s="7">
        <v>160749</v>
      </c>
      <c r="H14" s="7">
        <v>132117</v>
      </c>
      <c r="L14" s="7">
        <v>94291</v>
      </c>
      <c r="P14" s="7">
        <v>58210</v>
      </c>
      <c r="T14" s="7">
        <v>18801</v>
      </c>
    </row>
    <row r="15" spans="1:20" ht="15">
      <c r="A15" s="2" t="s">
        <v>133</v>
      </c>
      <c r="D15" s="7">
        <v>125150</v>
      </c>
      <c r="H15" s="7">
        <v>122599</v>
      </c>
      <c r="L15" s="7">
        <v>113428</v>
      </c>
      <c r="P15" s="7">
        <v>107438</v>
      </c>
      <c r="T15" s="7">
        <v>96689</v>
      </c>
    </row>
    <row r="16" spans="1:20" ht="15">
      <c r="A16" t="s">
        <v>134</v>
      </c>
      <c r="C16" s="3">
        <v>22.06</v>
      </c>
      <c r="D16" s="3"/>
      <c r="G16" s="3">
        <v>22.7</v>
      </c>
      <c r="H16" s="3"/>
      <c r="K16" s="3">
        <v>21.08</v>
      </c>
      <c r="L16" s="3"/>
      <c r="O16" s="3">
        <v>22.71</v>
      </c>
      <c r="P16" s="3"/>
      <c r="S16" s="3">
        <v>24.94</v>
      </c>
      <c r="T16" s="3"/>
    </row>
    <row r="17" spans="1:20" ht="15">
      <c r="A17" t="s">
        <v>135</v>
      </c>
      <c r="D17" s="7">
        <v>5672227</v>
      </c>
      <c r="H17" s="7">
        <v>5401899</v>
      </c>
      <c r="L17" s="7">
        <v>5379616</v>
      </c>
      <c r="P17" s="7">
        <v>4730116</v>
      </c>
      <c r="T17" s="7">
        <v>3876661</v>
      </c>
    </row>
    <row r="18" ht="15">
      <c r="A18" s="2" t="s">
        <v>136</v>
      </c>
    </row>
    <row r="19" spans="1:20" ht="15">
      <c r="A19" t="s">
        <v>137</v>
      </c>
      <c r="C19" s="9">
        <v>109191</v>
      </c>
      <c r="D19" s="9"/>
      <c r="G19" s="9">
        <v>104872</v>
      </c>
      <c r="H19" s="9"/>
      <c r="K19" s="9">
        <v>121074</v>
      </c>
      <c r="L19" s="9"/>
      <c r="O19" s="9">
        <v>71596</v>
      </c>
      <c r="P19" s="9"/>
      <c r="S19" s="9">
        <v>38679</v>
      </c>
      <c r="T19" s="9"/>
    </row>
    <row r="20" spans="1:20" ht="15">
      <c r="A20" t="s">
        <v>138</v>
      </c>
      <c r="C20" s="9">
        <v>68174</v>
      </c>
      <c r="D20" s="9"/>
      <c r="G20" s="9">
        <v>73257</v>
      </c>
      <c r="H20" s="9"/>
      <c r="K20" s="9">
        <v>71607</v>
      </c>
      <c r="L20" s="9"/>
      <c r="O20" s="9">
        <v>21488</v>
      </c>
      <c r="P20" s="9"/>
      <c r="S20" s="9">
        <v>33568</v>
      </c>
      <c r="T20" s="9"/>
    </row>
    <row r="21" spans="1:20" ht="15">
      <c r="A21" t="s">
        <v>139</v>
      </c>
      <c r="D21" s="7">
        <v>59</v>
      </c>
      <c r="H21" s="7">
        <v>64</v>
      </c>
      <c r="L21" s="7">
        <v>60</v>
      </c>
      <c r="P21" s="7">
        <v>47</v>
      </c>
      <c r="T21" s="7">
        <v>33</v>
      </c>
    </row>
    <row r="22" spans="1:20" ht="15">
      <c r="A22" s="11" t="s">
        <v>140</v>
      </c>
      <c r="D22" t="s">
        <v>141</v>
      </c>
      <c r="H22" t="s">
        <v>142</v>
      </c>
      <c r="L22" t="s">
        <v>143</v>
      </c>
      <c r="P22" t="s">
        <v>144</v>
      </c>
      <c r="T22" t="s">
        <v>145</v>
      </c>
    </row>
    <row r="23" spans="1:20" ht="15">
      <c r="A23" t="s">
        <v>146</v>
      </c>
      <c r="D23" t="s">
        <v>147</v>
      </c>
      <c r="H23" t="s">
        <v>148</v>
      </c>
      <c r="L23" t="s">
        <v>149</v>
      </c>
      <c r="P23" t="s">
        <v>150</v>
      </c>
      <c r="T23" t="s">
        <v>151</v>
      </c>
    </row>
  </sheetData>
  <sheetProtection selectLockedCells="1" selectUnlockedCells="1"/>
  <mergeCells count="55">
    <mergeCell ref="C3:D3"/>
    <mergeCell ref="G3:H3"/>
    <mergeCell ref="K3:L3"/>
    <mergeCell ref="O3:P3"/>
    <mergeCell ref="S3:T3"/>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2:D12"/>
    <mergeCell ref="G12:H12"/>
    <mergeCell ref="K12:L12"/>
    <mergeCell ref="O12:P12"/>
    <mergeCell ref="S12:T12"/>
    <mergeCell ref="C16:D16"/>
    <mergeCell ref="G16:H16"/>
    <mergeCell ref="K16:L16"/>
    <mergeCell ref="O16:P16"/>
    <mergeCell ref="S16:T16"/>
    <mergeCell ref="C19:D19"/>
    <mergeCell ref="G19:H19"/>
    <mergeCell ref="K19:L19"/>
    <mergeCell ref="O19:P19"/>
    <mergeCell ref="S19:T19"/>
    <mergeCell ref="C20:D20"/>
    <mergeCell ref="G20:H20"/>
    <mergeCell ref="K20:L20"/>
    <mergeCell ref="O20:P20"/>
    <mergeCell ref="S20:T20"/>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L33"/>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1056</v>
      </c>
      <c r="B2" s="1"/>
      <c r="C2" s="1"/>
      <c r="D2" s="1"/>
      <c r="E2" s="1"/>
      <c r="F2" s="1"/>
    </row>
    <row r="5" spans="3:12" ht="39.75" customHeight="1">
      <c r="C5" s="6" t="s">
        <v>1057</v>
      </c>
      <c r="D5" s="6"/>
      <c r="G5" s="6" t="s">
        <v>1058</v>
      </c>
      <c r="H5" s="6"/>
      <c r="K5" s="6" t="s">
        <v>1059</v>
      </c>
      <c r="L5" s="6"/>
    </row>
    <row r="6" ht="15">
      <c r="A6" t="s">
        <v>489</v>
      </c>
    </row>
    <row r="7" spans="1:12" ht="15">
      <c r="A7" t="s">
        <v>288</v>
      </c>
      <c r="C7" s="9">
        <v>14372377</v>
      </c>
      <c r="D7" s="9"/>
      <c r="G7" s="9">
        <v>13091019</v>
      </c>
      <c r="H7" s="9"/>
      <c r="K7" s="9">
        <v>15486413</v>
      </c>
      <c r="L7" s="9"/>
    </row>
    <row r="8" spans="1:12" ht="15">
      <c r="A8" t="s">
        <v>494</v>
      </c>
      <c r="D8" s="7">
        <v>1213</v>
      </c>
      <c r="H8" s="7">
        <v>1446</v>
      </c>
      <c r="L8" s="7">
        <v>6792</v>
      </c>
    </row>
    <row r="9" spans="1:12" ht="15">
      <c r="A9" t="s">
        <v>495</v>
      </c>
      <c r="D9" s="7">
        <v>316187</v>
      </c>
      <c r="H9" s="7">
        <v>188180</v>
      </c>
      <c r="L9" s="7">
        <v>945441</v>
      </c>
    </row>
    <row r="11" spans="1:12" ht="15">
      <c r="A11" s="2" t="s">
        <v>108</v>
      </c>
      <c r="D11" s="7">
        <v>14689777</v>
      </c>
      <c r="H11" s="7">
        <v>13280645</v>
      </c>
      <c r="L11" s="7">
        <v>16438646</v>
      </c>
    </row>
    <row r="13" ht="15">
      <c r="A13" t="s">
        <v>496</v>
      </c>
    </row>
    <row r="14" spans="1:12" ht="15">
      <c r="A14" t="s">
        <v>1060</v>
      </c>
      <c r="D14" s="7">
        <v>11696757</v>
      </c>
      <c r="H14" s="7">
        <v>9635136</v>
      </c>
      <c r="L14" s="7">
        <v>11678514</v>
      </c>
    </row>
    <row r="15" spans="1:12" ht="15">
      <c r="A15" t="s">
        <v>293</v>
      </c>
      <c r="D15" s="7">
        <v>292754</v>
      </c>
      <c r="H15" s="7">
        <v>219293</v>
      </c>
      <c r="L15" s="7">
        <v>433073</v>
      </c>
    </row>
    <row r="16" spans="1:12" ht="15">
      <c r="A16" t="s">
        <v>1061</v>
      </c>
      <c r="D16" s="7">
        <v>23742</v>
      </c>
      <c r="H16" s="7">
        <v>34303</v>
      </c>
      <c r="L16" s="7">
        <v>175283</v>
      </c>
    </row>
    <row r="17" spans="1:12" ht="15">
      <c r="A17" t="s">
        <v>1062</v>
      </c>
      <c r="D17" s="7">
        <v>747390</v>
      </c>
      <c r="H17" s="7">
        <v>760102</v>
      </c>
      <c r="L17" s="7">
        <v>517563</v>
      </c>
    </row>
    <row r="18" spans="1:12" ht="15">
      <c r="A18" t="s">
        <v>1063</v>
      </c>
      <c r="D18" s="7">
        <v>747390</v>
      </c>
      <c r="H18" s="7">
        <v>760102</v>
      </c>
      <c r="L18" s="7">
        <v>1257578</v>
      </c>
    </row>
    <row r="19" spans="1:12" ht="15">
      <c r="A19" t="s">
        <v>1064</v>
      </c>
      <c r="D19" s="7">
        <v>121299</v>
      </c>
      <c r="H19" s="7">
        <v>123999</v>
      </c>
      <c r="L19" s="7">
        <v>83221</v>
      </c>
    </row>
    <row r="20" spans="1:12" ht="15">
      <c r="A20" t="s">
        <v>1065</v>
      </c>
      <c r="D20" s="7">
        <v>955858</v>
      </c>
      <c r="H20" s="7">
        <v>953862</v>
      </c>
      <c r="L20" s="7">
        <v>994602</v>
      </c>
    </row>
    <row r="21" spans="1:12" ht="15">
      <c r="A21" t="s">
        <v>1066</v>
      </c>
      <c r="D21" t="s">
        <v>37</v>
      </c>
      <c r="H21" t="s">
        <v>37</v>
      </c>
      <c r="L21" s="7">
        <v>3442442</v>
      </c>
    </row>
    <row r="23" spans="1:12" ht="15">
      <c r="A23" s="2" t="s">
        <v>115</v>
      </c>
      <c r="D23" s="7">
        <v>14585190</v>
      </c>
      <c r="H23" s="7">
        <v>12486797</v>
      </c>
      <c r="L23" s="7">
        <v>18582276</v>
      </c>
    </row>
    <row r="25" spans="1:12" ht="15">
      <c r="A25" t="s">
        <v>1067</v>
      </c>
      <c r="D25" s="7">
        <v>104587</v>
      </c>
      <c r="H25" s="7">
        <v>793848</v>
      </c>
      <c r="L25" s="8">
        <v>-2143630</v>
      </c>
    </row>
    <row r="27" spans="1:4" ht="15">
      <c r="A27" s="4" t="s">
        <v>500</v>
      </c>
      <c r="B27" s="4"/>
      <c r="C27" s="4"/>
      <c r="D27" s="4"/>
    </row>
    <row r="28" spans="1:12" ht="15">
      <c r="A28" t="s">
        <v>1068</v>
      </c>
      <c r="D28" s="7">
        <v>419096</v>
      </c>
      <c r="H28" s="7">
        <v>620817</v>
      </c>
      <c r="L28" s="8">
        <v>-8815296</v>
      </c>
    </row>
    <row r="29" spans="1:12" ht="15">
      <c r="A29" t="s">
        <v>1069</v>
      </c>
      <c r="D29" s="8">
        <v>-16277895</v>
      </c>
      <c r="H29" s="8">
        <v>-3874583</v>
      </c>
      <c r="L29" s="7">
        <v>6776871</v>
      </c>
    </row>
    <row r="31" spans="1:12" ht="15">
      <c r="A31" t="s">
        <v>1070</v>
      </c>
      <c r="D31" s="8">
        <v>-15858799</v>
      </c>
      <c r="H31" s="8">
        <v>-3253766</v>
      </c>
      <c r="L31" s="8">
        <v>-2038425</v>
      </c>
    </row>
    <row r="33" spans="1:12" ht="15">
      <c r="A33" t="s">
        <v>1071</v>
      </c>
      <c r="C33" s="13">
        <v>-15754212</v>
      </c>
      <c r="D33" s="13"/>
      <c r="G33" s="13">
        <v>-2459918</v>
      </c>
      <c r="H33" s="13"/>
      <c r="K33" s="13">
        <v>-4182055</v>
      </c>
      <c r="L33" s="13"/>
    </row>
  </sheetData>
  <sheetProtection selectLockedCells="1" selectUnlockedCells="1"/>
  <mergeCells count="11">
    <mergeCell ref="A2:F2"/>
    <mergeCell ref="C5:D5"/>
    <mergeCell ref="G5:H5"/>
    <mergeCell ref="K5:L5"/>
    <mergeCell ref="C7:D7"/>
    <mergeCell ref="G7:H7"/>
    <mergeCell ref="K7:L7"/>
    <mergeCell ref="A27:D27"/>
    <mergeCell ref="C33:D33"/>
    <mergeCell ref="G33:H33"/>
    <mergeCell ref="K33:L33"/>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AA219"/>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41.7109375" style="0" customWidth="1"/>
    <col min="4" max="4" width="8.7109375" style="0" customWidth="1"/>
    <col min="5" max="5" width="49.7109375" style="0" customWidth="1"/>
    <col min="6" max="6" width="8.7109375" style="0" customWidth="1"/>
    <col min="7" max="7" width="10.7109375" style="0" customWidth="1"/>
    <col min="8" max="9" width="8.7109375" style="0" customWidth="1"/>
    <col min="10" max="10" width="6.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506</v>
      </c>
      <c r="B2" s="1"/>
      <c r="C2" s="1"/>
      <c r="D2" s="1"/>
      <c r="E2" s="1"/>
      <c r="F2" s="1"/>
    </row>
    <row r="5" spans="1:26" ht="39.75" customHeight="1">
      <c r="A5" s="2" t="s">
        <v>1072</v>
      </c>
      <c r="C5" s="2" t="s">
        <v>508</v>
      </c>
      <c r="E5" s="2" t="s">
        <v>1073</v>
      </c>
      <c r="G5" s="14" t="s">
        <v>1074</v>
      </c>
      <c r="I5" s="6" t="s">
        <v>1075</v>
      </c>
      <c r="J5" s="6"/>
      <c r="M5" s="6" t="s">
        <v>1076</v>
      </c>
      <c r="N5" s="6"/>
      <c r="Q5" s="6" t="s">
        <v>1077</v>
      </c>
      <c r="R5" s="6"/>
      <c r="U5" s="1" t="s">
        <v>301</v>
      </c>
      <c r="V5" s="1"/>
      <c r="Y5" s="1" t="s">
        <v>344</v>
      </c>
      <c r="Z5" s="1"/>
    </row>
    <row r="6" spans="1:26" ht="15">
      <c r="A6" t="s">
        <v>1078</v>
      </c>
      <c r="C6" t="s">
        <v>1079</v>
      </c>
      <c r="E6" t="s">
        <v>1080</v>
      </c>
      <c r="G6" t="s">
        <v>1081</v>
      </c>
      <c r="J6" t="s">
        <v>1082</v>
      </c>
      <c r="R6" s="7">
        <v>6692</v>
      </c>
      <c r="U6" s="9">
        <v>669214</v>
      </c>
      <c r="V6" s="9"/>
      <c r="Y6" s="9">
        <v>1673</v>
      </c>
      <c r="Z6" s="9"/>
    </row>
    <row r="7" spans="1:26" ht="15">
      <c r="A7" t="s">
        <v>1078</v>
      </c>
      <c r="C7" t="s">
        <v>248</v>
      </c>
      <c r="E7" t="s">
        <v>1083</v>
      </c>
      <c r="G7" t="s">
        <v>1081</v>
      </c>
      <c r="J7" t="s">
        <v>1082</v>
      </c>
      <c r="R7" s="7">
        <v>18975</v>
      </c>
      <c r="V7" s="7">
        <v>1897538</v>
      </c>
      <c r="Z7" s="7">
        <v>95</v>
      </c>
    </row>
    <row r="8" spans="1:26" ht="15">
      <c r="A8" t="s">
        <v>1084</v>
      </c>
      <c r="C8" t="s">
        <v>1085</v>
      </c>
      <c r="E8" t="s">
        <v>309</v>
      </c>
      <c r="G8" t="s">
        <v>1081</v>
      </c>
      <c r="J8" t="s">
        <v>1082</v>
      </c>
      <c r="R8" s="7">
        <v>14813</v>
      </c>
      <c r="V8" s="7">
        <v>964466</v>
      </c>
      <c r="Z8" s="7">
        <v>190095</v>
      </c>
    </row>
    <row r="9" spans="1:26" ht="15">
      <c r="A9" t="s">
        <v>1086</v>
      </c>
      <c r="C9" t="s">
        <v>1079</v>
      </c>
      <c r="E9" t="s">
        <v>1087</v>
      </c>
      <c r="G9" t="s">
        <v>1088</v>
      </c>
      <c r="J9" t="s">
        <v>1089</v>
      </c>
      <c r="N9" t="s">
        <v>1090</v>
      </c>
      <c r="Q9" s="9">
        <v>492500</v>
      </c>
      <c r="R9" s="9"/>
      <c r="V9" s="7">
        <v>488586</v>
      </c>
      <c r="Z9" s="7">
        <v>455154</v>
      </c>
    </row>
    <row r="10" spans="1:26" ht="15">
      <c r="A10" t="s">
        <v>1091</v>
      </c>
      <c r="C10" t="s">
        <v>224</v>
      </c>
      <c r="E10" t="s">
        <v>1092</v>
      </c>
      <c r="G10" t="s">
        <v>1088</v>
      </c>
      <c r="J10" t="s">
        <v>1093</v>
      </c>
      <c r="N10" t="s">
        <v>1094</v>
      </c>
      <c r="Q10" s="9">
        <v>1972936</v>
      </c>
      <c r="R10" s="9"/>
      <c r="V10" s="7">
        <v>1959834</v>
      </c>
      <c r="Z10" s="7">
        <v>1855389</v>
      </c>
    </row>
    <row r="11" spans="1:26" ht="15">
      <c r="A11" t="s">
        <v>1095</v>
      </c>
      <c r="C11" t="s">
        <v>1085</v>
      </c>
      <c r="E11" t="s">
        <v>1096</v>
      </c>
      <c r="G11" t="s">
        <v>1088</v>
      </c>
      <c r="J11" t="s">
        <v>1097</v>
      </c>
      <c r="N11" t="s">
        <v>1098</v>
      </c>
      <c r="Q11" s="9">
        <v>497500</v>
      </c>
      <c r="R11" s="9"/>
      <c r="V11" s="7">
        <v>495228</v>
      </c>
      <c r="Z11" s="7">
        <v>495221</v>
      </c>
    </row>
    <row r="12" spans="1:26" ht="15">
      <c r="A12" t="s">
        <v>1099</v>
      </c>
      <c r="C12" t="s">
        <v>234</v>
      </c>
      <c r="E12" t="s">
        <v>1100</v>
      </c>
      <c r="G12" t="s">
        <v>1088</v>
      </c>
      <c r="J12" t="s">
        <v>1093</v>
      </c>
      <c r="N12" t="s">
        <v>1101</v>
      </c>
      <c r="Q12" s="9">
        <v>2471231</v>
      </c>
      <c r="R12" s="9"/>
      <c r="V12" s="7">
        <v>2468039</v>
      </c>
      <c r="Z12" s="7">
        <v>2342826</v>
      </c>
    </row>
    <row r="13" spans="1:26" ht="15">
      <c r="A13" t="s">
        <v>1102</v>
      </c>
      <c r="C13" t="s">
        <v>251</v>
      </c>
      <c r="E13" t="s">
        <v>1087</v>
      </c>
      <c r="G13" t="s">
        <v>1088</v>
      </c>
      <c r="J13" t="s">
        <v>1103</v>
      </c>
      <c r="N13" t="s">
        <v>1104</v>
      </c>
      <c r="Q13" s="9">
        <v>1990000</v>
      </c>
      <c r="R13" s="9"/>
      <c r="V13" s="7">
        <v>1980704</v>
      </c>
      <c r="Z13" s="7">
        <v>1935275</v>
      </c>
    </row>
    <row r="14" spans="1:26" ht="15">
      <c r="A14" t="s">
        <v>1105</v>
      </c>
      <c r="C14" t="s">
        <v>1106</v>
      </c>
      <c r="E14" t="s">
        <v>1107</v>
      </c>
      <c r="G14" t="s">
        <v>1088</v>
      </c>
      <c r="J14" t="s">
        <v>1097</v>
      </c>
      <c r="N14" t="s">
        <v>1108</v>
      </c>
      <c r="Q14" s="9">
        <v>985000</v>
      </c>
      <c r="R14" s="9"/>
      <c r="V14" s="7">
        <v>985000</v>
      </c>
      <c r="Z14" s="7">
        <v>797850</v>
      </c>
    </row>
    <row r="15" spans="1:26" ht="15">
      <c r="A15" t="s">
        <v>1109</v>
      </c>
      <c r="C15" t="s">
        <v>1085</v>
      </c>
      <c r="E15" t="s">
        <v>1110</v>
      </c>
      <c r="G15" t="s">
        <v>1088</v>
      </c>
      <c r="J15" t="s">
        <v>1111</v>
      </c>
      <c r="N15" t="s">
        <v>1112</v>
      </c>
      <c r="Q15" s="9">
        <v>398056</v>
      </c>
      <c r="R15" s="9"/>
      <c r="V15" s="7">
        <v>396681</v>
      </c>
      <c r="Z15" s="7">
        <v>396066</v>
      </c>
    </row>
    <row r="16" spans="1:26" ht="15">
      <c r="A16" t="s">
        <v>1113</v>
      </c>
      <c r="C16" t="s">
        <v>239</v>
      </c>
      <c r="E16" t="s">
        <v>1114</v>
      </c>
      <c r="G16" t="s">
        <v>1088</v>
      </c>
      <c r="J16" t="s">
        <v>1097</v>
      </c>
      <c r="N16" t="s">
        <v>1115</v>
      </c>
      <c r="Q16" s="9">
        <v>3384425</v>
      </c>
      <c r="R16" s="9"/>
      <c r="V16" s="7">
        <v>3367410</v>
      </c>
      <c r="Z16" s="7">
        <v>3302623</v>
      </c>
    </row>
    <row r="17" spans="1:26" ht="15">
      <c r="A17" t="s">
        <v>1116</v>
      </c>
      <c r="C17" t="s">
        <v>1085</v>
      </c>
      <c r="E17" t="s">
        <v>1110</v>
      </c>
      <c r="G17" t="s">
        <v>1088</v>
      </c>
      <c r="J17" t="s">
        <v>1093</v>
      </c>
      <c r="N17" t="s">
        <v>1117</v>
      </c>
      <c r="Q17" s="9">
        <v>927265</v>
      </c>
      <c r="R17" s="9"/>
      <c r="V17" s="7">
        <v>925091</v>
      </c>
      <c r="Z17" s="7">
        <v>925365</v>
      </c>
    </row>
    <row r="18" spans="1:26" ht="15">
      <c r="A18" t="s">
        <v>1118</v>
      </c>
      <c r="C18" t="s">
        <v>246</v>
      </c>
      <c r="E18" t="s">
        <v>1119</v>
      </c>
      <c r="G18" t="s">
        <v>1088</v>
      </c>
      <c r="J18" t="s">
        <v>1097</v>
      </c>
      <c r="N18" t="s">
        <v>1120</v>
      </c>
      <c r="Q18" s="9">
        <v>2985000</v>
      </c>
      <c r="R18" s="9"/>
      <c r="V18" s="7">
        <v>2971074</v>
      </c>
      <c r="Z18" s="7">
        <v>2824555</v>
      </c>
    </row>
    <row r="19" spans="1:26" ht="15">
      <c r="A19" t="s">
        <v>1121</v>
      </c>
      <c r="C19" t="s">
        <v>1085</v>
      </c>
      <c r="E19" t="s">
        <v>1110</v>
      </c>
      <c r="G19" t="s">
        <v>1088</v>
      </c>
      <c r="J19" t="s">
        <v>1093</v>
      </c>
      <c r="N19" t="s">
        <v>1122</v>
      </c>
      <c r="Q19" s="9">
        <v>994856</v>
      </c>
      <c r="R19" s="9"/>
      <c r="V19" s="7">
        <v>990161</v>
      </c>
      <c r="Z19" s="7">
        <v>906981</v>
      </c>
    </row>
    <row r="20" spans="1:26" ht="15">
      <c r="A20" t="s">
        <v>1123</v>
      </c>
      <c r="C20" t="s">
        <v>245</v>
      </c>
      <c r="E20" t="s">
        <v>1119</v>
      </c>
      <c r="G20" t="s">
        <v>1088</v>
      </c>
      <c r="J20" t="s">
        <v>1124</v>
      </c>
      <c r="N20" t="s">
        <v>1125</v>
      </c>
      <c r="Q20" s="9">
        <v>995000</v>
      </c>
      <c r="R20" s="9"/>
      <c r="V20" s="7">
        <v>992679</v>
      </c>
      <c r="Z20" s="7">
        <v>960921</v>
      </c>
    </row>
    <row r="21" spans="1:26" ht="15">
      <c r="A21" t="s">
        <v>1126</v>
      </c>
      <c r="C21" t="s">
        <v>1085</v>
      </c>
      <c r="E21" t="s">
        <v>1087</v>
      </c>
      <c r="G21" t="s">
        <v>1088</v>
      </c>
      <c r="J21" t="s">
        <v>1111</v>
      </c>
      <c r="N21" t="s">
        <v>1127</v>
      </c>
      <c r="Q21" s="9">
        <v>480447</v>
      </c>
      <c r="R21" s="9"/>
      <c r="V21" s="7">
        <v>478240</v>
      </c>
      <c r="Z21" s="7">
        <v>456425</v>
      </c>
    </row>
    <row r="22" spans="1:26" ht="15">
      <c r="A22" t="s">
        <v>1128</v>
      </c>
      <c r="C22" t="s">
        <v>240</v>
      </c>
      <c r="E22" t="s">
        <v>1129</v>
      </c>
      <c r="G22" t="s">
        <v>1088</v>
      </c>
      <c r="J22" t="s">
        <v>1097</v>
      </c>
      <c r="N22" t="s">
        <v>1130</v>
      </c>
      <c r="Q22" s="9">
        <v>248749</v>
      </c>
      <c r="R22" s="9"/>
      <c r="V22" s="7">
        <v>247612</v>
      </c>
      <c r="Z22" s="7">
        <v>244190</v>
      </c>
    </row>
    <row r="23" spans="1:26" ht="15">
      <c r="A23" t="s">
        <v>1131</v>
      </c>
      <c r="C23" t="s">
        <v>252</v>
      </c>
      <c r="E23" t="s">
        <v>1132</v>
      </c>
      <c r="G23" t="s">
        <v>1088</v>
      </c>
      <c r="J23" t="s">
        <v>1133</v>
      </c>
      <c r="N23" t="s">
        <v>1134</v>
      </c>
      <c r="Q23" s="9">
        <v>9447</v>
      </c>
      <c r="R23" s="9"/>
      <c r="V23" s="7">
        <v>9445</v>
      </c>
      <c r="Z23" s="7">
        <v>9305</v>
      </c>
    </row>
    <row r="24" spans="1:26" ht="15">
      <c r="A24" t="s">
        <v>1131</v>
      </c>
      <c r="C24" t="s">
        <v>252</v>
      </c>
      <c r="E24" t="s">
        <v>1135</v>
      </c>
      <c r="G24" t="s">
        <v>1088</v>
      </c>
      <c r="J24" t="s">
        <v>1133</v>
      </c>
      <c r="N24" t="s">
        <v>1134</v>
      </c>
      <c r="Q24" s="9">
        <v>5244</v>
      </c>
      <c r="R24" s="9"/>
      <c r="V24" s="7">
        <v>5244</v>
      </c>
      <c r="Z24" s="7">
        <v>5166</v>
      </c>
    </row>
    <row r="25" spans="1:26" ht="15">
      <c r="A25" t="s">
        <v>1131</v>
      </c>
      <c r="C25" t="s">
        <v>252</v>
      </c>
      <c r="E25" t="s">
        <v>1136</v>
      </c>
      <c r="G25" t="s">
        <v>1088</v>
      </c>
      <c r="J25" t="s">
        <v>1137</v>
      </c>
      <c r="N25" t="s">
        <v>1108</v>
      </c>
      <c r="Q25" s="9">
        <v>3150423</v>
      </c>
      <c r="R25" s="9"/>
      <c r="V25" s="7">
        <v>3150423</v>
      </c>
      <c r="Z25" s="7">
        <v>3126133</v>
      </c>
    </row>
    <row r="26" spans="1:26" ht="15">
      <c r="A26" t="s">
        <v>1138</v>
      </c>
      <c r="C26" t="s">
        <v>255</v>
      </c>
      <c r="E26" t="s">
        <v>1139</v>
      </c>
      <c r="G26" t="s">
        <v>1088</v>
      </c>
      <c r="J26" t="s">
        <v>1140</v>
      </c>
      <c r="N26" t="s">
        <v>1141</v>
      </c>
      <c r="Q26" s="9">
        <v>2596480</v>
      </c>
      <c r="R26" s="9"/>
      <c r="V26" s="7">
        <v>2573245</v>
      </c>
      <c r="Z26" s="7">
        <v>2441237</v>
      </c>
    </row>
    <row r="27" spans="1:26" ht="15">
      <c r="A27" t="s">
        <v>1138</v>
      </c>
      <c r="C27" t="s">
        <v>255</v>
      </c>
      <c r="E27" t="s">
        <v>1142</v>
      </c>
      <c r="G27" t="s">
        <v>1088</v>
      </c>
      <c r="J27" t="s">
        <v>1140</v>
      </c>
      <c r="N27" t="s">
        <v>1143</v>
      </c>
      <c r="Q27" s="9">
        <v>2478125</v>
      </c>
      <c r="R27" s="9"/>
      <c r="V27" s="7">
        <v>2466303</v>
      </c>
      <c r="Z27" s="7">
        <v>2270582</v>
      </c>
    </row>
    <row r="28" spans="1:26" ht="15">
      <c r="A28" t="s">
        <v>1144</v>
      </c>
      <c r="C28" t="s">
        <v>245</v>
      </c>
      <c r="E28" t="s">
        <v>1087</v>
      </c>
      <c r="G28" t="s">
        <v>1088</v>
      </c>
      <c r="J28" t="s">
        <v>1111</v>
      </c>
      <c r="N28" t="s">
        <v>1145</v>
      </c>
      <c r="Q28" s="9">
        <v>2522992</v>
      </c>
      <c r="R28" s="9"/>
      <c r="V28" s="7">
        <v>2522722</v>
      </c>
      <c r="Z28" s="7">
        <v>2491455</v>
      </c>
    </row>
    <row r="29" spans="1:26" ht="15">
      <c r="A29" t="s">
        <v>1146</v>
      </c>
      <c r="C29" t="s">
        <v>238</v>
      </c>
      <c r="E29" t="s">
        <v>1087</v>
      </c>
      <c r="G29" t="s">
        <v>1088</v>
      </c>
      <c r="J29" t="s">
        <v>1147</v>
      </c>
      <c r="N29" t="s">
        <v>1148</v>
      </c>
      <c r="Q29" s="9">
        <v>2156953</v>
      </c>
      <c r="R29" s="9"/>
      <c r="V29" s="7">
        <v>2153896</v>
      </c>
      <c r="Z29" s="7">
        <v>2135384</v>
      </c>
    </row>
    <row r="30" spans="1:26" ht="15">
      <c r="A30" t="s">
        <v>1149</v>
      </c>
      <c r="C30" t="s">
        <v>239</v>
      </c>
      <c r="E30" t="s">
        <v>1087</v>
      </c>
      <c r="G30" t="s">
        <v>1088</v>
      </c>
      <c r="J30" t="s">
        <v>1150</v>
      </c>
      <c r="N30" t="s">
        <v>1151</v>
      </c>
      <c r="Q30" s="9">
        <v>1488750</v>
      </c>
      <c r="R30" s="9"/>
      <c r="V30" s="7">
        <v>1485895</v>
      </c>
      <c r="Z30" s="7">
        <v>1397564</v>
      </c>
    </row>
    <row r="31" spans="1:26" ht="15">
      <c r="A31" t="s">
        <v>1152</v>
      </c>
      <c r="C31" t="s">
        <v>1153</v>
      </c>
      <c r="E31" t="s">
        <v>1087</v>
      </c>
      <c r="G31" t="s">
        <v>1088</v>
      </c>
      <c r="J31" t="s">
        <v>1150</v>
      </c>
      <c r="N31" t="s">
        <v>1154</v>
      </c>
      <c r="Q31" s="9">
        <v>491249</v>
      </c>
      <c r="R31" s="9"/>
      <c r="V31" s="7">
        <v>489361</v>
      </c>
      <c r="Z31" s="7">
        <v>477127</v>
      </c>
    </row>
    <row r="32" spans="1:26" ht="15">
      <c r="A32" t="s">
        <v>1155</v>
      </c>
      <c r="C32" t="s">
        <v>238</v>
      </c>
      <c r="E32" t="s">
        <v>1156</v>
      </c>
      <c r="G32" t="s">
        <v>1088</v>
      </c>
      <c r="J32" t="s">
        <v>1157</v>
      </c>
      <c r="N32" t="s">
        <v>1158</v>
      </c>
      <c r="Q32" s="9">
        <v>1314499</v>
      </c>
      <c r="R32" s="9"/>
      <c r="V32" s="7">
        <v>1305069</v>
      </c>
      <c r="Z32" s="7">
        <v>1291903</v>
      </c>
    </row>
    <row r="33" spans="1:26" ht="15">
      <c r="A33" t="s">
        <v>1159</v>
      </c>
      <c r="C33" t="s">
        <v>260</v>
      </c>
      <c r="E33" t="s">
        <v>1160</v>
      </c>
      <c r="G33" t="s">
        <v>1088</v>
      </c>
      <c r="J33" t="s">
        <v>1124</v>
      </c>
      <c r="N33" t="s">
        <v>1161</v>
      </c>
      <c r="Q33" s="9">
        <v>1476196</v>
      </c>
      <c r="R33" s="9"/>
      <c r="V33" s="7">
        <v>1475409</v>
      </c>
      <c r="Z33" s="7">
        <v>1401161</v>
      </c>
    </row>
    <row r="34" spans="1:26" ht="15">
      <c r="A34" t="s">
        <v>1162</v>
      </c>
      <c r="C34" t="s">
        <v>249</v>
      </c>
      <c r="E34" t="s">
        <v>1110</v>
      </c>
      <c r="G34" t="s">
        <v>1088</v>
      </c>
      <c r="J34" t="s">
        <v>1124</v>
      </c>
      <c r="N34" t="s">
        <v>1163</v>
      </c>
      <c r="Q34" s="9">
        <v>997500</v>
      </c>
      <c r="R34" s="9"/>
      <c r="V34" s="7">
        <v>995159</v>
      </c>
      <c r="Z34" s="7">
        <v>945131</v>
      </c>
    </row>
    <row r="35" spans="1:26" ht="15">
      <c r="A35" t="s">
        <v>1164</v>
      </c>
      <c r="C35" t="s">
        <v>249</v>
      </c>
      <c r="E35" t="s">
        <v>1087</v>
      </c>
      <c r="G35" t="s">
        <v>1088</v>
      </c>
      <c r="J35" t="s">
        <v>1140</v>
      </c>
      <c r="N35" t="s">
        <v>1165</v>
      </c>
      <c r="Q35" s="9">
        <v>1979798</v>
      </c>
      <c r="R35" s="9"/>
      <c r="V35" s="7">
        <v>1926080</v>
      </c>
      <c r="Z35" s="7">
        <v>1571821</v>
      </c>
    </row>
    <row r="36" spans="1:26" ht="15">
      <c r="A36" t="s">
        <v>1166</v>
      </c>
      <c r="C36" t="s">
        <v>261</v>
      </c>
      <c r="E36" t="s">
        <v>1167</v>
      </c>
      <c r="G36" t="s">
        <v>1088</v>
      </c>
      <c r="J36" t="s">
        <v>1150</v>
      </c>
      <c r="N36" t="s">
        <v>1168</v>
      </c>
      <c r="Q36" s="9">
        <v>1476212</v>
      </c>
      <c r="R36" s="9"/>
      <c r="V36" s="7">
        <v>1464327</v>
      </c>
      <c r="Z36" s="7">
        <v>1426390</v>
      </c>
    </row>
    <row r="37" spans="1:26" ht="15">
      <c r="A37" t="s">
        <v>1169</v>
      </c>
      <c r="C37" t="s">
        <v>242</v>
      </c>
      <c r="E37" t="s">
        <v>1129</v>
      </c>
      <c r="G37" t="s">
        <v>1088</v>
      </c>
      <c r="J37" t="s">
        <v>1111</v>
      </c>
      <c r="N37" t="s">
        <v>1170</v>
      </c>
      <c r="Q37" s="9">
        <v>1917168</v>
      </c>
      <c r="R37" s="9"/>
      <c r="V37" s="7">
        <v>1924101</v>
      </c>
      <c r="Z37" s="7">
        <v>1802138</v>
      </c>
    </row>
    <row r="38" spans="1:26" ht="15">
      <c r="A38" t="s">
        <v>1171</v>
      </c>
      <c r="C38" t="s">
        <v>239</v>
      </c>
      <c r="E38" t="s">
        <v>1172</v>
      </c>
      <c r="G38" t="s">
        <v>1088</v>
      </c>
      <c r="J38" t="s">
        <v>1093</v>
      </c>
      <c r="N38" t="s">
        <v>1173</v>
      </c>
      <c r="Q38" s="9">
        <v>1861667</v>
      </c>
      <c r="R38" s="9"/>
      <c r="V38" s="7">
        <v>1853426</v>
      </c>
      <c r="Z38" s="7">
        <v>1845843</v>
      </c>
    </row>
    <row r="39" spans="1:26" ht="15">
      <c r="A39" t="s">
        <v>1174</v>
      </c>
      <c r="C39" t="s">
        <v>248</v>
      </c>
      <c r="E39" t="s">
        <v>1110</v>
      </c>
      <c r="G39" t="s">
        <v>1088</v>
      </c>
      <c r="J39" t="s">
        <v>1097</v>
      </c>
      <c r="N39" t="s">
        <v>1175</v>
      </c>
      <c r="Q39" s="9">
        <v>985000</v>
      </c>
      <c r="R39" s="9"/>
      <c r="V39" s="7">
        <v>976335</v>
      </c>
      <c r="Z39" s="7">
        <v>930826</v>
      </c>
    </row>
    <row r="40" spans="1:26" ht="15">
      <c r="A40" t="s">
        <v>1176</v>
      </c>
      <c r="C40" t="s">
        <v>1153</v>
      </c>
      <c r="E40" t="s">
        <v>1177</v>
      </c>
      <c r="G40" t="s">
        <v>1088</v>
      </c>
      <c r="J40" t="s">
        <v>1178</v>
      </c>
      <c r="N40" t="s">
        <v>1179</v>
      </c>
      <c r="Q40" s="9">
        <v>995000</v>
      </c>
      <c r="R40" s="9"/>
      <c r="V40" s="7">
        <v>991037</v>
      </c>
      <c r="Z40" s="7">
        <v>814656</v>
      </c>
    </row>
    <row r="41" spans="1:26" ht="15">
      <c r="A41" t="s">
        <v>1180</v>
      </c>
      <c r="C41" t="s">
        <v>241</v>
      </c>
      <c r="E41" t="s">
        <v>1181</v>
      </c>
      <c r="G41" t="s">
        <v>1088</v>
      </c>
      <c r="J41" t="s">
        <v>1089</v>
      </c>
      <c r="N41" t="s">
        <v>1182</v>
      </c>
      <c r="Q41" s="9">
        <v>1940113</v>
      </c>
      <c r="R41" s="9"/>
      <c r="V41" s="7">
        <v>1940984</v>
      </c>
      <c r="Z41" s="7">
        <v>1806730</v>
      </c>
    </row>
    <row r="42" spans="1:26" ht="15">
      <c r="A42" t="s">
        <v>1183</v>
      </c>
      <c r="C42" t="s">
        <v>243</v>
      </c>
      <c r="E42" t="s">
        <v>1184</v>
      </c>
      <c r="G42" t="s">
        <v>1088</v>
      </c>
      <c r="J42" t="s">
        <v>1150</v>
      </c>
      <c r="N42" t="s">
        <v>1185</v>
      </c>
      <c r="Q42" s="9">
        <v>2051828</v>
      </c>
      <c r="R42" s="9"/>
      <c r="V42" s="7">
        <v>2055060</v>
      </c>
      <c r="Z42" s="7">
        <v>2044564</v>
      </c>
    </row>
    <row r="43" spans="1:26" ht="15">
      <c r="A43" t="s">
        <v>1186</v>
      </c>
      <c r="C43" t="s">
        <v>258</v>
      </c>
      <c r="E43" t="s">
        <v>1187</v>
      </c>
      <c r="G43" t="s">
        <v>1088</v>
      </c>
      <c r="J43" t="s">
        <v>1093</v>
      </c>
      <c r="N43" t="s">
        <v>1188</v>
      </c>
      <c r="Q43" s="9">
        <v>492501</v>
      </c>
      <c r="R43" s="9"/>
      <c r="V43" s="7">
        <v>490549</v>
      </c>
      <c r="Z43" s="7">
        <v>487271</v>
      </c>
    </row>
    <row r="44" spans="1:26" ht="15">
      <c r="A44" t="s">
        <v>1189</v>
      </c>
      <c r="C44" t="s">
        <v>233</v>
      </c>
      <c r="E44" t="s">
        <v>1087</v>
      </c>
      <c r="G44" t="s">
        <v>1088</v>
      </c>
      <c r="J44" t="s">
        <v>1190</v>
      </c>
      <c r="N44" t="s">
        <v>1191</v>
      </c>
      <c r="Q44" s="9">
        <v>2647871</v>
      </c>
      <c r="R44" s="9"/>
      <c r="V44" s="7">
        <v>2670807</v>
      </c>
      <c r="Z44" s="7">
        <v>2539758</v>
      </c>
    </row>
    <row r="45" spans="1:26" ht="15">
      <c r="A45" t="s">
        <v>1192</v>
      </c>
      <c r="C45" t="s">
        <v>257</v>
      </c>
      <c r="E45" t="s">
        <v>1193</v>
      </c>
      <c r="G45" t="s">
        <v>1088</v>
      </c>
      <c r="J45" t="s">
        <v>1194</v>
      </c>
      <c r="N45" t="s">
        <v>1195</v>
      </c>
      <c r="Q45" s="9">
        <v>2628783</v>
      </c>
      <c r="R45" s="9"/>
      <c r="V45" s="7">
        <v>2621343</v>
      </c>
      <c r="Z45" s="7">
        <v>2566823</v>
      </c>
    </row>
    <row r="46" spans="1:26" ht="15">
      <c r="A46" t="s">
        <v>1196</v>
      </c>
      <c r="C46" t="s">
        <v>1085</v>
      </c>
      <c r="E46" t="s">
        <v>1197</v>
      </c>
      <c r="G46" t="s">
        <v>1088</v>
      </c>
      <c r="J46" t="s">
        <v>1157</v>
      </c>
      <c r="N46" t="s">
        <v>1198</v>
      </c>
      <c r="Q46" s="9">
        <v>1022569</v>
      </c>
      <c r="R46" s="9"/>
      <c r="V46" s="7">
        <v>994876</v>
      </c>
      <c r="Z46" s="7">
        <v>974212</v>
      </c>
    </row>
    <row r="47" spans="1:26" ht="15">
      <c r="A47" t="s">
        <v>1196</v>
      </c>
      <c r="C47" t="s">
        <v>1085</v>
      </c>
      <c r="E47" t="s">
        <v>1199</v>
      </c>
      <c r="G47" t="s">
        <v>1088</v>
      </c>
      <c r="J47" t="s">
        <v>1150</v>
      </c>
      <c r="N47" t="s">
        <v>1200</v>
      </c>
      <c r="Q47" s="9">
        <v>1881500</v>
      </c>
      <c r="R47" s="9"/>
      <c r="V47" s="7">
        <v>1828566</v>
      </c>
      <c r="Z47" s="7">
        <v>1785920</v>
      </c>
    </row>
    <row r="48" spans="1:26" ht="15">
      <c r="A48" t="s">
        <v>1201</v>
      </c>
      <c r="C48" t="s">
        <v>234</v>
      </c>
      <c r="E48" t="s">
        <v>1087</v>
      </c>
      <c r="G48" t="s">
        <v>1088</v>
      </c>
      <c r="J48" t="s">
        <v>1157</v>
      </c>
      <c r="N48" t="s">
        <v>1202</v>
      </c>
      <c r="Q48" s="9">
        <v>298828</v>
      </c>
      <c r="R48" s="9"/>
      <c r="V48" s="7">
        <v>297362</v>
      </c>
      <c r="Z48" s="7">
        <v>295840</v>
      </c>
    </row>
    <row r="49" spans="1:26" ht="15">
      <c r="A49" t="s">
        <v>1203</v>
      </c>
      <c r="C49" t="s">
        <v>1204</v>
      </c>
      <c r="E49" t="s">
        <v>1110</v>
      </c>
      <c r="G49" t="s">
        <v>1088</v>
      </c>
      <c r="J49" t="s">
        <v>1124</v>
      </c>
      <c r="N49" t="s">
        <v>1205</v>
      </c>
      <c r="Q49" s="9">
        <v>1984975</v>
      </c>
      <c r="R49" s="9"/>
      <c r="V49" s="7">
        <v>1962423</v>
      </c>
      <c r="Z49" s="7">
        <v>1865876</v>
      </c>
    </row>
    <row r="50" spans="1:26" ht="15">
      <c r="A50" t="s">
        <v>1206</v>
      </c>
      <c r="C50" t="s">
        <v>244</v>
      </c>
      <c r="E50" t="s">
        <v>1119</v>
      </c>
      <c r="G50" t="s">
        <v>1088</v>
      </c>
      <c r="J50" t="s">
        <v>1140</v>
      </c>
      <c r="N50" t="s">
        <v>1207</v>
      </c>
      <c r="Q50" s="9">
        <v>1990000</v>
      </c>
      <c r="R50" s="9"/>
      <c r="V50" s="7">
        <v>1978594</v>
      </c>
      <c r="Z50" s="7">
        <v>1847596</v>
      </c>
    </row>
    <row r="51" spans="1:26" ht="15">
      <c r="A51" t="s">
        <v>1208</v>
      </c>
      <c r="C51" t="s">
        <v>244</v>
      </c>
      <c r="E51" t="s">
        <v>1110</v>
      </c>
      <c r="G51" t="s">
        <v>1088</v>
      </c>
      <c r="J51" t="s">
        <v>1157</v>
      </c>
      <c r="N51" t="s">
        <v>1209</v>
      </c>
      <c r="Q51" s="9">
        <v>498750</v>
      </c>
      <c r="R51" s="9"/>
      <c r="V51" s="7">
        <v>497568</v>
      </c>
      <c r="Z51" s="7">
        <v>494176</v>
      </c>
    </row>
    <row r="52" spans="1:26" ht="15">
      <c r="A52" t="s">
        <v>1210</v>
      </c>
      <c r="C52" t="s">
        <v>241</v>
      </c>
      <c r="E52" t="s">
        <v>1129</v>
      </c>
      <c r="G52" t="s">
        <v>1088</v>
      </c>
      <c r="J52" t="s">
        <v>1089</v>
      </c>
      <c r="N52" t="s">
        <v>1211</v>
      </c>
      <c r="Q52" s="9">
        <v>1437500</v>
      </c>
      <c r="R52" s="9"/>
      <c r="V52" s="7">
        <v>1430556</v>
      </c>
      <c r="Z52" s="7">
        <v>1329688</v>
      </c>
    </row>
    <row r="53" spans="1:26" ht="15">
      <c r="A53" t="s">
        <v>1212</v>
      </c>
      <c r="C53" t="s">
        <v>1085</v>
      </c>
      <c r="E53" t="s">
        <v>1110</v>
      </c>
      <c r="G53" t="s">
        <v>1088</v>
      </c>
      <c r="J53" t="s">
        <v>1147</v>
      </c>
      <c r="N53" t="s">
        <v>1213</v>
      </c>
      <c r="Q53" s="9">
        <v>2000000</v>
      </c>
      <c r="R53" s="9"/>
      <c r="V53" s="7">
        <v>1894483</v>
      </c>
      <c r="Z53" s="7">
        <v>1920000</v>
      </c>
    </row>
    <row r="54" spans="1:26" ht="15">
      <c r="A54" t="s">
        <v>1214</v>
      </c>
      <c r="C54" t="s">
        <v>249</v>
      </c>
      <c r="E54" t="s">
        <v>1119</v>
      </c>
      <c r="G54" t="s">
        <v>1088</v>
      </c>
      <c r="J54" t="s">
        <v>1097</v>
      </c>
      <c r="N54" t="s">
        <v>1215</v>
      </c>
      <c r="Q54" s="9">
        <v>1436782</v>
      </c>
      <c r="R54" s="9"/>
      <c r="V54" s="7">
        <v>1415977</v>
      </c>
      <c r="Z54" s="7">
        <v>1396667</v>
      </c>
    </row>
    <row r="55" spans="1:26" ht="15">
      <c r="A55" t="s">
        <v>1216</v>
      </c>
      <c r="C55" t="s">
        <v>247</v>
      </c>
      <c r="E55" t="s">
        <v>1107</v>
      </c>
      <c r="G55" t="s">
        <v>1088</v>
      </c>
      <c r="J55" t="s">
        <v>1093</v>
      </c>
      <c r="N55" t="s">
        <v>1217</v>
      </c>
      <c r="Q55" s="9">
        <v>1564182</v>
      </c>
      <c r="R55" s="9"/>
      <c r="V55" s="7">
        <v>1564182</v>
      </c>
      <c r="Z55" s="7">
        <v>1501615</v>
      </c>
    </row>
    <row r="56" spans="1:26" ht="15">
      <c r="A56" t="s">
        <v>1218</v>
      </c>
      <c r="C56" t="s">
        <v>242</v>
      </c>
      <c r="E56" t="s">
        <v>1167</v>
      </c>
      <c r="G56" t="s">
        <v>1088</v>
      </c>
      <c r="J56" t="s">
        <v>1150</v>
      </c>
      <c r="N56" t="s">
        <v>1219</v>
      </c>
      <c r="Q56" s="9">
        <v>735000</v>
      </c>
      <c r="R56" s="9"/>
      <c r="V56" s="7">
        <v>734245</v>
      </c>
      <c r="Z56" s="7">
        <v>536550</v>
      </c>
    </row>
    <row r="57" spans="1:26" ht="15">
      <c r="A57" t="s">
        <v>1220</v>
      </c>
      <c r="C57" t="s">
        <v>1085</v>
      </c>
      <c r="E57" t="s">
        <v>1087</v>
      </c>
      <c r="G57" t="s">
        <v>1088</v>
      </c>
      <c r="J57" t="s">
        <v>1147</v>
      </c>
      <c r="N57" t="s">
        <v>1221</v>
      </c>
      <c r="Q57" s="9">
        <v>1485038</v>
      </c>
      <c r="R57" s="9"/>
      <c r="V57" s="7">
        <v>1471665</v>
      </c>
      <c r="Z57" s="7">
        <v>1433061</v>
      </c>
    </row>
    <row r="58" spans="1:26" ht="15">
      <c r="A58" t="s">
        <v>1222</v>
      </c>
      <c r="C58" t="s">
        <v>243</v>
      </c>
      <c r="E58" t="s">
        <v>1223</v>
      </c>
      <c r="G58" t="s">
        <v>1088</v>
      </c>
      <c r="J58" t="s">
        <v>1224</v>
      </c>
      <c r="N58" t="s">
        <v>1225</v>
      </c>
      <c r="Q58" s="9">
        <v>771625</v>
      </c>
      <c r="R58" s="9"/>
      <c r="V58" s="7">
        <v>742910</v>
      </c>
      <c r="Z58" s="7">
        <v>721469</v>
      </c>
    </row>
    <row r="59" spans="1:26" ht="15">
      <c r="A59" t="s">
        <v>1222</v>
      </c>
      <c r="C59" t="s">
        <v>243</v>
      </c>
      <c r="E59" t="s">
        <v>1226</v>
      </c>
      <c r="G59" t="s">
        <v>1088</v>
      </c>
      <c r="J59" t="s">
        <v>1227</v>
      </c>
      <c r="N59" t="s">
        <v>1228</v>
      </c>
      <c r="Q59" s="9">
        <v>783162</v>
      </c>
      <c r="R59" s="9"/>
      <c r="V59" s="7">
        <v>754065</v>
      </c>
      <c r="Z59" s="7">
        <v>734214</v>
      </c>
    </row>
    <row r="60" spans="1:26" ht="15">
      <c r="A60" t="s">
        <v>1229</v>
      </c>
      <c r="C60" t="s">
        <v>265</v>
      </c>
      <c r="E60" t="s">
        <v>1087</v>
      </c>
      <c r="G60" t="s">
        <v>1088</v>
      </c>
      <c r="J60" t="s">
        <v>1093</v>
      </c>
      <c r="N60" t="s">
        <v>1230</v>
      </c>
      <c r="Q60" s="9">
        <v>470093</v>
      </c>
      <c r="R60" s="9"/>
      <c r="V60" s="7">
        <v>466690</v>
      </c>
      <c r="Z60" s="7">
        <v>304973</v>
      </c>
    </row>
    <row r="61" spans="1:26" ht="15">
      <c r="A61" t="s">
        <v>1231</v>
      </c>
      <c r="C61" t="s">
        <v>241</v>
      </c>
      <c r="E61" t="s">
        <v>1087</v>
      </c>
      <c r="G61" t="s">
        <v>1088</v>
      </c>
      <c r="J61" t="s">
        <v>1147</v>
      </c>
      <c r="N61" t="s">
        <v>1232</v>
      </c>
      <c r="Q61" s="9">
        <v>1995000</v>
      </c>
      <c r="R61" s="9"/>
      <c r="V61" s="7">
        <v>1985759</v>
      </c>
      <c r="Z61" s="7">
        <v>1970063</v>
      </c>
    </row>
    <row r="62" spans="1:26" ht="15">
      <c r="A62" t="s">
        <v>1233</v>
      </c>
      <c r="C62" t="s">
        <v>240</v>
      </c>
      <c r="E62" t="s">
        <v>1107</v>
      </c>
      <c r="G62" t="s">
        <v>1088</v>
      </c>
      <c r="J62" t="s">
        <v>956</v>
      </c>
      <c r="N62" t="s">
        <v>1234</v>
      </c>
      <c r="Q62" s="9">
        <v>2409739</v>
      </c>
      <c r="R62" s="9"/>
      <c r="V62" s="7">
        <v>2397948</v>
      </c>
      <c r="Z62" s="7">
        <v>2409739</v>
      </c>
    </row>
    <row r="63" spans="1:26" ht="15">
      <c r="A63" t="s">
        <v>1235</v>
      </c>
      <c r="C63" t="s">
        <v>249</v>
      </c>
      <c r="E63" t="s">
        <v>1236</v>
      </c>
      <c r="G63" t="s">
        <v>1088</v>
      </c>
      <c r="J63" t="s">
        <v>1150</v>
      </c>
      <c r="N63" t="s">
        <v>1237</v>
      </c>
      <c r="Q63" s="9">
        <v>2904989</v>
      </c>
      <c r="R63" s="9"/>
      <c r="V63" s="7">
        <v>2892348</v>
      </c>
      <c r="Z63" s="7">
        <v>2889854</v>
      </c>
    </row>
    <row r="64" spans="1:26" ht="15">
      <c r="A64" t="s">
        <v>1238</v>
      </c>
      <c r="C64" t="s">
        <v>1153</v>
      </c>
      <c r="E64" t="s">
        <v>1239</v>
      </c>
      <c r="G64" t="s">
        <v>1088</v>
      </c>
      <c r="J64" t="s">
        <v>1089</v>
      </c>
      <c r="N64" t="s">
        <v>1104</v>
      </c>
      <c r="Q64" s="9">
        <v>1000000</v>
      </c>
      <c r="R64" s="9"/>
      <c r="V64" s="7">
        <v>995870</v>
      </c>
      <c r="Z64" s="7">
        <v>925000</v>
      </c>
    </row>
    <row r="65" spans="1:26" ht="15">
      <c r="A65" t="s">
        <v>1240</v>
      </c>
      <c r="C65" t="s">
        <v>248</v>
      </c>
      <c r="E65" t="s">
        <v>1129</v>
      </c>
      <c r="G65" t="s">
        <v>1088</v>
      </c>
      <c r="J65" t="s">
        <v>1241</v>
      </c>
      <c r="N65" t="s">
        <v>1242</v>
      </c>
      <c r="Q65" s="9">
        <v>1882983</v>
      </c>
      <c r="R65" s="9"/>
      <c r="V65" s="7">
        <v>1884279</v>
      </c>
      <c r="Z65" s="7">
        <v>1751174</v>
      </c>
    </row>
    <row r="66" spans="1:26" ht="15">
      <c r="A66" t="s">
        <v>1243</v>
      </c>
      <c r="C66" t="s">
        <v>1153</v>
      </c>
      <c r="E66" t="s">
        <v>1087</v>
      </c>
      <c r="G66" t="s">
        <v>1088</v>
      </c>
      <c r="J66" t="s">
        <v>1097</v>
      </c>
      <c r="N66" t="s">
        <v>1244</v>
      </c>
      <c r="Q66" s="9">
        <v>926971</v>
      </c>
      <c r="R66" s="9"/>
      <c r="V66" s="7">
        <v>923222</v>
      </c>
      <c r="Z66" s="7">
        <v>897614</v>
      </c>
    </row>
    <row r="67" spans="1:26" ht="15">
      <c r="A67" t="s">
        <v>1243</v>
      </c>
      <c r="C67" t="s">
        <v>1153</v>
      </c>
      <c r="E67" t="s">
        <v>1245</v>
      </c>
      <c r="G67" t="s">
        <v>1088</v>
      </c>
      <c r="J67" t="s">
        <v>1097</v>
      </c>
      <c r="N67" t="s">
        <v>1244</v>
      </c>
      <c r="Q67" s="9">
        <v>1000000</v>
      </c>
      <c r="R67" s="9"/>
      <c r="V67" s="7">
        <v>980687</v>
      </c>
      <c r="Z67" s="7">
        <v>968330</v>
      </c>
    </row>
    <row r="68" spans="1:26" ht="15">
      <c r="A68" t="s">
        <v>1246</v>
      </c>
      <c r="C68" t="s">
        <v>1085</v>
      </c>
      <c r="E68" t="s">
        <v>1087</v>
      </c>
      <c r="G68" t="s">
        <v>1088</v>
      </c>
      <c r="J68" t="s">
        <v>1093</v>
      </c>
      <c r="N68" t="s">
        <v>1247</v>
      </c>
      <c r="Q68" s="9">
        <v>497500</v>
      </c>
      <c r="R68" s="9"/>
      <c r="V68" s="7">
        <v>495435</v>
      </c>
      <c r="Z68" s="7">
        <v>478222</v>
      </c>
    </row>
    <row r="69" spans="1:26" ht="15">
      <c r="A69" t="s">
        <v>1248</v>
      </c>
      <c r="C69" t="s">
        <v>1085</v>
      </c>
      <c r="E69" t="s">
        <v>1249</v>
      </c>
      <c r="G69" t="s">
        <v>1088</v>
      </c>
      <c r="J69" t="s">
        <v>1093</v>
      </c>
      <c r="N69" t="s">
        <v>1250</v>
      </c>
      <c r="Q69" s="9">
        <v>2955000</v>
      </c>
      <c r="R69" s="9"/>
      <c r="V69" s="7">
        <v>2948456</v>
      </c>
      <c r="Z69" s="7">
        <v>2799863</v>
      </c>
    </row>
    <row r="70" spans="1:26" ht="15">
      <c r="A70" t="s">
        <v>1251</v>
      </c>
      <c r="C70" t="s">
        <v>238</v>
      </c>
      <c r="E70" t="s">
        <v>1129</v>
      </c>
      <c r="G70" t="s">
        <v>1088</v>
      </c>
      <c r="J70" t="s">
        <v>1093</v>
      </c>
      <c r="N70" t="s">
        <v>1252</v>
      </c>
      <c r="Q70" s="9">
        <v>2472161</v>
      </c>
      <c r="R70" s="9"/>
      <c r="V70" s="7">
        <v>2445601</v>
      </c>
      <c r="Z70" s="7">
        <v>2299110</v>
      </c>
    </row>
    <row r="71" spans="1:26" ht="15">
      <c r="A71" t="s">
        <v>1253</v>
      </c>
      <c r="C71" t="s">
        <v>259</v>
      </c>
      <c r="E71" t="s">
        <v>1254</v>
      </c>
      <c r="G71" t="s">
        <v>1088</v>
      </c>
      <c r="J71" t="s">
        <v>1093</v>
      </c>
      <c r="N71" t="s">
        <v>1255</v>
      </c>
      <c r="Q71" s="9">
        <v>2985000</v>
      </c>
      <c r="R71" s="9"/>
      <c r="V71" s="7">
        <v>2970317</v>
      </c>
      <c r="Z71" s="7">
        <v>2869331</v>
      </c>
    </row>
    <row r="72" spans="1:26" ht="15">
      <c r="A72" t="s">
        <v>1256</v>
      </c>
      <c r="C72" t="s">
        <v>245</v>
      </c>
      <c r="E72" t="s">
        <v>1087</v>
      </c>
      <c r="G72" t="s">
        <v>1088</v>
      </c>
      <c r="J72" t="s">
        <v>1241</v>
      </c>
      <c r="N72" t="s">
        <v>1257</v>
      </c>
      <c r="Q72" s="9">
        <v>1500000</v>
      </c>
      <c r="R72" s="9"/>
      <c r="V72" s="7">
        <v>1470617</v>
      </c>
      <c r="Z72" s="7">
        <v>1459695</v>
      </c>
    </row>
    <row r="73" spans="1:26" ht="15">
      <c r="A73" t="s">
        <v>1258</v>
      </c>
      <c r="C73" t="s">
        <v>248</v>
      </c>
      <c r="E73" t="s">
        <v>1259</v>
      </c>
      <c r="G73" t="s">
        <v>1088</v>
      </c>
      <c r="J73" t="s">
        <v>1097</v>
      </c>
      <c r="N73" t="s">
        <v>1260</v>
      </c>
      <c r="Q73" s="9">
        <v>501970</v>
      </c>
      <c r="R73" s="9"/>
      <c r="V73" s="7">
        <v>485313</v>
      </c>
      <c r="Z73" s="7">
        <v>160630</v>
      </c>
    </row>
    <row r="74" spans="1:26" ht="15">
      <c r="A74" t="s">
        <v>1258</v>
      </c>
      <c r="C74" t="s">
        <v>248</v>
      </c>
      <c r="E74" t="s">
        <v>1261</v>
      </c>
      <c r="G74" t="s">
        <v>1088</v>
      </c>
      <c r="J74" t="s">
        <v>1262</v>
      </c>
      <c r="N74" t="s">
        <v>1260</v>
      </c>
      <c r="Q74" s="9">
        <v>893447</v>
      </c>
      <c r="R74" s="9"/>
      <c r="V74" s="7">
        <v>867647</v>
      </c>
      <c r="Z74" s="7">
        <v>56582</v>
      </c>
    </row>
    <row r="75" spans="1:26" ht="15">
      <c r="A75" t="s">
        <v>1263</v>
      </c>
      <c r="C75" t="s">
        <v>238</v>
      </c>
      <c r="E75" t="s">
        <v>1129</v>
      </c>
      <c r="G75" t="s">
        <v>1088</v>
      </c>
      <c r="J75" t="s">
        <v>1124</v>
      </c>
      <c r="N75" t="s">
        <v>1264</v>
      </c>
      <c r="Q75" s="9">
        <v>484659</v>
      </c>
      <c r="R75" s="9"/>
      <c r="V75" s="7">
        <v>482690</v>
      </c>
      <c r="Z75" s="7">
        <v>473148</v>
      </c>
    </row>
    <row r="76" spans="1:26" ht="15">
      <c r="A76" t="s">
        <v>1263</v>
      </c>
      <c r="C76" t="s">
        <v>238</v>
      </c>
      <c r="E76" t="s">
        <v>1265</v>
      </c>
      <c r="G76" t="s">
        <v>1088</v>
      </c>
      <c r="J76" t="s">
        <v>1266</v>
      </c>
      <c r="N76" t="s">
        <v>1267</v>
      </c>
      <c r="Q76" s="9">
        <v>500000</v>
      </c>
      <c r="R76" s="9"/>
      <c r="V76" s="7">
        <v>497844</v>
      </c>
      <c r="Z76" s="7">
        <v>468750</v>
      </c>
    </row>
    <row r="77" spans="1:26" ht="15">
      <c r="A77" t="s">
        <v>1268</v>
      </c>
      <c r="C77" t="s">
        <v>238</v>
      </c>
      <c r="E77" t="s">
        <v>1269</v>
      </c>
      <c r="G77" t="s">
        <v>1088</v>
      </c>
      <c r="J77" t="s">
        <v>1140</v>
      </c>
      <c r="N77" t="s">
        <v>1270</v>
      </c>
      <c r="Q77" s="9">
        <v>1000000</v>
      </c>
      <c r="R77" s="9"/>
      <c r="V77" s="7">
        <v>991762</v>
      </c>
      <c r="Z77" s="7">
        <v>866670</v>
      </c>
    </row>
    <row r="78" spans="1:26" ht="15">
      <c r="A78" t="s">
        <v>1271</v>
      </c>
      <c r="C78" t="s">
        <v>1085</v>
      </c>
      <c r="E78" t="s">
        <v>1110</v>
      </c>
      <c r="G78" t="s">
        <v>1088</v>
      </c>
      <c r="J78" t="s">
        <v>1157</v>
      </c>
      <c r="N78" t="s">
        <v>1272</v>
      </c>
      <c r="Q78" s="9">
        <v>1000000</v>
      </c>
      <c r="R78" s="9"/>
      <c r="V78" s="7">
        <v>997602</v>
      </c>
      <c r="Z78" s="7">
        <v>987780</v>
      </c>
    </row>
    <row r="79" spans="1:26" ht="15">
      <c r="A79" t="s">
        <v>1273</v>
      </c>
      <c r="C79" t="s">
        <v>267</v>
      </c>
      <c r="E79" t="s">
        <v>1110</v>
      </c>
      <c r="G79" t="s">
        <v>1088</v>
      </c>
      <c r="J79" t="s">
        <v>979</v>
      </c>
      <c r="N79" t="s">
        <v>1274</v>
      </c>
      <c r="Q79" s="9">
        <v>937857</v>
      </c>
      <c r="R79" s="9"/>
      <c r="V79" s="7">
        <v>923660</v>
      </c>
      <c r="Z79" s="7">
        <v>731528</v>
      </c>
    </row>
    <row r="80" spans="1:26" ht="15">
      <c r="A80" t="s">
        <v>1275</v>
      </c>
      <c r="C80" t="s">
        <v>239</v>
      </c>
      <c r="E80" t="s">
        <v>1276</v>
      </c>
      <c r="G80" t="s">
        <v>1088</v>
      </c>
      <c r="J80" t="s">
        <v>1140</v>
      </c>
      <c r="N80" t="s">
        <v>1277</v>
      </c>
      <c r="Q80" s="9">
        <v>965081</v>
      </c>
      <c r="R80" s="9"/>
      <c r="V80" s="7">
        <v>963406</v>
      </c>
      <c r="Z80" s="7">
        <v>719951</v>
      </c>
    </row>
    <row r="81" spans="1:26" ht="15">
      <c r="A81" t="s">
        <v>1278</v>
      </c>
      <c r="C81" t="s">
        <v>242</v>
      </c>
      <c r="E81" t="s">
        <v>1129</v>
      </c>
      <c r="G81" t="s">
        <v>1088</v>
      </c>
      <c r="J81" t="s">
        <v>1089</v>
      </c>
      <c r="N81" t="s">
        <v>1279</v>
      </c>
      <c r="Q81" s="9">
        <v>1967406</v>
      </c>
      <c r="R81" s="9"/>
      <c r="V81" s="7">
        <v>1962950</v>
      </c>
      <c r="Z81" s="7">
        <v>1908383</v>
      </c>
    </row>
    <row r="82" spans="1:26" ht="15">
      <c r="A82" t="s">
        <v>1280</v>
      </c>
      <c r="C82" t="s">
        <v>253</v>
      </c>
      <c r="E82" t="s">
        <v>1281</v>
      </c>
      <c r="G82" t="s">
        <v>1088</v>
      </c>
      <c r="J82" t="s">
        <v>1089</v>
      </c>
      <c r="N82" t="s">
        <v>1282</v>
      </c>
      <c r="Q82" s="9">
        <v>2955000</v>
      </c>
      <c r="R82" s="9"/>
      <c r="V82" s="7">
        <v>2943580</v>
      </c>
      <c r="Z82" s="7">
        <v>2345530</v>
      </c>
    </row>
    <row r="83" spans="1:26" ht="15">
      <c r="A83" t="s">
        <v>1283</v>
      </c>
      <c r="C83" t="s">
        <v>240</v>
      </c>
      <c r="E83" t="s">
        <v>1284</v>
      </c>
      <c r="G83" t="s">
        <v>1088</v>
      </c>
      <c r="J83" t="s">
        <v>1285</v>
      </c>
      <c r="N83" t="s">
        <v>1286</v>
      </c>
      <c r="Q83" s="9">
        <v>2790451</v>
      </c>
      <c r="R83" s="9"/>
      <c r="V83" s="7">
        <v>2748229</v>
      </c>
      <c r="Z83" s="7">
        <v>2752780</v>
      </c>
    </row>
    <row r="84" spans="1:26" ht="15">
      <c r="A84" t="s">
        <v>1283</v>
      </c>
      <c r="C84" t="s">
        <v>240</v>
      </c>
      <c r="E84" t="s">
        <v>1287</v>
      </c>
      <c r="G84" t="s">
        <v>1088</v>
      </c>
      <c r="J84" t="s">
        <v>1288</v>
      </c>
      <c r="N84" t="s">
        <v>1289</v>
      </c>
      <c r="Q84" s="9">
        <v>2111028</v>
      </c>
      <c r="R84" s="9"/>
      <c r="V84" s="7">
        <v>2034284</v>
      </c>
      <c r="Z84" s="7">
        <v>2077779</v>
      </c>
    </row>
    <row r="85" spans="1:26" ht="15">
      <c r="A85" t="s">
        <v>1290</v>
      </c>
      <c r="C85" t="s">
        <v>245</v>
      </c>
      <c r="E85" t="s">
        <v>1087</v>
      </c>
      <c r="G85" t="s">
        <v>1088</v>
      </c>
      <c r="J85" t="s">
        <v>1089</v>
      </c>
      <c r="N85" t="s">
        <v>1291</v>
      </c>
      <c r="Q85" s="9">
        <v>1500000</v>
      </c>
      <c r="R85" s="9"/>
      <c r="V85" s="7">
        <v>1470946</v>
      </c>
      <c r="Z85" s="7">
        <v>1412504</v>
      </c>
    </row>
    <row r="86" spans="1:26" ht="15">
      <c r="A86" t="s">
        <v>1292</v>
      </c>
      <c r="C86" t="s">
        <v>248</v>
      </c>
      <c r="E86" t="s">
        <v>1110</v>
      </c>
      <c r="G86" t="s">
        <v>1088</v>
      </c>
      <c r="J86" t="s">
        <v>1097</v>
      </c>
      <c r="N86" t="s">
        <v>1293</v>
      </c>
      <c r="Q86" s="9">
        <v>1976234</v>
      </c>
      <c r="R86" s="9"/>
      <c r="V86" s="7">
        <v>1945935</v>
      </c>
      <c r="Z86" s="7">
        <v>1850249</v>
      </c>
    </row>
    <row r="87" spans="1:26" ht="15">
      <c r="A87" t="s">
        <v>1294</v>
      </c>
      <c r="C87" t="s">
        <v>264</v>
      </c>
      <c r="E87" t="s">
        <v>1088</v>
      </c>
      <c r="G87" t="s">
        <v>1088</v>
      </c>
      <c r="J87" t="s">
        <v>1093</v>
      </c>
      <c r="N87" t="s">
        <v>1295</v>
      </c>
      <c r="Q87" s="9">
        <v>1962387</v>
      </c>
      <c r="R87" s="9"/>
      <c r="V87" s="7">
        <v>1962515</v>
      </c>
      <c r="Z87" s="7">
        <v>1504738</v>
      </c>
    </row>
    <row r="88" spans="1:26" ht="15">
      <c r="A88" t="s">
        <v>1296</v>
      </c>
      <c r="C88" t="s">
        <v>234</v>
      </c>
      <c r="E88" t="s">
        <v>1297</v>
      </c>
      <c r="G88" t="s">
        <v>1088</v>
      </c>
      <c r="J88" t="s">
        <v>1150</v>
      </c>
      <c r="N88" t="s">
        <v>1298</v>
      </c>
      <c r="Q88" s="9">
        <v>199120</v>
      </c>
      <c r="R88" s="9"/>
      <c r="V88" s="7">
        <v>198391</v>
      </c>
      <c r="Z88" s="7">
        <v>187344</v>
      </c>
    </row>
    <row r="89" spans="1:26" ht="15">
      <c r="A89" t="s">
        <v>1296</v>
      </c>
      <c r="C89" t="s">
        <v>234</v>
      </c>
      <c r="E89" t="s">
        <v>1107</v>
      </c>
      <c r="G89" t="s">
        <v>1088</v>
      </c>
      <c r="J89" t="s">
        <v>1150</v>
      </c>
      <c r="N89" t="s">
        <v>1298</v>
      </c>
      <c r="Q89" s="9">
        <v>778380</v>
      </c>
      <c r="R89" s="9"/>
      <c r="V89" s="7">
        <v>775586</v>
      </c>
      <c r="Z89" s="7">
        <v>732346</v>
      </c>
    </row>
    <row r="90" spans="1:26" ht="15">
      <c r="A90" t="s">
        <v>1299</v>
      </c>
      <c r="C90" t="s">
        <v>246</v>
      </c>
      <c r="E90" t="s">
        <v>1300</v>
      </c>
      <c r="G90" t="s">
        <v>1088</v>
      </c>
      <c r="J90" t="s">
        <v>1093</v>
      </c>
      <c r="N90" t="s">
        <v>1301</v>
      </c>
      <c r="Q90" s="9">
        <v>2451137</v>
      </c>
      <c r="R90" s="9"/>
      <c r="V90" s="7">
        <v>2445005</v>
      </c>
      <c r="Z90" s="7">
        <v>2016452</v>
      </c>
    </row>
    <row r="91" spans="1:26" ht="15">
      <c r="A91" t="s">
        <v>1302</v>
      </c>
      <c r="C91" t="s">
        <v>248</v>
      </c>
      <c r="E91" t="s">
        <v>1129</v>
      </c>
      <c r="G91" t="s">
        <v>1088</v>
      </c>
      <c r="J91" t="s">
        <v>1093</v>
      </c>
      <c r="N91" t="s">
        <v>1303</v>
      </c>
      <c r="Q91" s="9">
        <v>493750</v>
      </c>
      <c r="R91" s="9"/>
      <c r="V91" s="7">
        <v>488813</v>
      </c>
      <c r="Z91" s="7">
        <v>433883</v>
      </c>
    </row>
    <row r="92" spans="1:26" ht="15">
      <c r="A92" t="s">
        <v>1304</v>
      </c>
      <c r="C92" t="s">
        <v>242</v>
      </c>
      <c r="E92" t="s">
        <v>1110</v>
      </c>
      <c r="G92" t="s">
        <v>1088</v>
      </c>
      <c r="J92" t="s">
        <v>1305</v>
      </c>
      <c r="N92" t="s">
        <v>1306</v>
      </c>
      <c r="Q92" s="9">
        <v>693858</v>
      </c>
      <c r="R92" s="9"/>
      <c r="V92" s="7">
        <v>684537</v>
      </c>
      <c r="Z92" s="7">
        <v>676511</v>
      </c>
    </row>
    <row r="93" spans="1:26" ht="15">
      <c r="A93" t="s">
        <v>1307</v>
      </c>
      <c r="C93" t="s">
        <v>239</v>
      </c>
      <c r="E93" t="s">
        <v>1308</v>
      </c>
      <c r="G93" t="s">
        <v>1088</v>
      </c>
      <c r="J93" t="s">
        <v>1137</v>
      </c>
      <c r="N93" t="s">
        <v>1309</v>
      </c>
      <c r="Q93" s="9">
        <v>4131271</v>
      </c>
      <c r="R93" s="9"/>
      <c r="V93" s="7">
        <v>4121165</v>
      </c>
      <c r="Z93" s="7">
        <v>4012497</v>
      </c>
    </row>
    <row r="94" spans="1:26" ht="15">
      <c r="A94" t="s">
        <v>1310</v>
      </c>
      <c r="C94" t="s">
        <v>234</v>
      </c>
      <c r="E94" t="s">
        <v>1129</v>
      </c>
      <c r="G94" t="s">
        <v>1088</v>
      </c>
      <c r="J94" t="s">
        <v>1140</v>
      </c>
      <c r="N94" t="s">
        <v>1311</v>
      </c>
      <c r="Q94" s="9">
        <v>2725318</v>
      </c>
      <c r="R94" s="9"/>
      <c r="V94" s="7">
        <v>2717647</v>
      </c>
      <c r="Z94" s="7">
        <v>2237023</v>
      </c>
    </row>
    <row r="95" spans="1:26" ht="15">
      <c r="A95" t="s">
        <v>1312</v>
      </c>
      <c r="C95" t="s">
        <v>238</v>
      </c>
      <c r="E95" t="s">
        <v>1313</v>
      </c>
      <c r="G95" t="s">
        <v>1088</v>
      </c>
      <c r="J95" t="s">
        <v>1157</v>
      </c>
      <c r="N95" t="s">
        <v>1314</v>
      </c>
      <c r="Q95" s="9">
        <v>2000000</v>
      </c>
      <c r="R95" s="9"/>
      <c r="V95" s="7">
        <v>1974077</v>
      </c>
      <c r="Z95" s="7">
        <v>2005000</v>
      </c>
    </row>
    <row r="96" spans="1:26" ht="15">
      <c r="A96" t="s">
        <v>1315</v>
      </c>
      <c r="C96" t="s">
        <v>261</v>
      </c>
      <c r="E96" t="s">
        <v>1316</v>
      </c>
      <c r="G96" t="s">
        <v>1088</v>
      </c>
      <c r="J96" t="s">
        <v>1157</v>
      </c>
      <c r="N96" t="s">
        <v>1317</v>
      </c>
      <c r="Q96" s="9">
        <v>1264036</v>
      </c>
      <c r="R96" s="9"/>
      <c r="V96" s="7">
        <v>1259418</v>
      </c>
      <c r="Z96" s="7">
        <v>1191354</v>
      </c>
    </row>
    <row r="97" spans="1:26" ht="15">
      <c r="A97" t="s">
        <v>1318</v>
      </c>
      <c r="C97" t="s">
        <v>234</v>
      </c>
      <c r="E97" t="s">
        <v>1129</v>
      </c>
      <c r="G97" t="s">
        <v>1088</v>
      </c>
      <c r="J97" t="s">
        <v>1111</v>
      </c>
      <c r="N97" t="s">
        <v>1319</v>
      </c>
      <c r="Q97" s="9">
        <v>1974982</v>
      </c>
      <c r="R97" s="9"/>
      <c r="V97" s="7">
        <v>1941456</v>
      </c>
      <c r="Z97" s="7">
        <v>1959340</v>
      </c>
    </row>
    <row r="98" spans="1:26" ht="15">
      <c r="A98" t="s">
        <v>1320</v>
      </c>
      <c r="C98" t="s">
        <v>233</v>
      </c>
      <c r="E98" t="s">
        <v>1321</v>
      </c>
      <c r="G98" t="s">
        <v>1088</v>
      </c>
      <c r="J98" t="s">
        <v>1111</v>
      </c>
      <c r="N98" t="s">
        <v>1322</v>
      </c>
      <c r="Q98" s="9">
        <v>475000</v>
      </c>
      <c r="R98" s="9"/>
      <c r="V98" s="7">
        <v>473378</v>
      </c>
      <c r="Z98" s="7">
        <v>421561</v>
      </c>
    </row>
    <row r="99" spans="1:26" ht="15">
      <c r="A99" t="s">
        <v>1323</v>
      </c>
      <c r="C99" t="s">
        <v>1085</v>
      </c>
      <c r="E99" t="s">
        <v>1321</v>
      </c>
      <c r="G99" t="s">
        <v>1088</v>
      </c>
      <c r="J99" t="s">
        <v>1324</v>
      </c>
      <c r="N99" t="s">
        <v>1325</v>
      </c>
      <c r="Q99" s="9">
        <v>2119664</v>
      </c>
      <c r="R99" s="9"/>
      <c r="V99" s="7">
        <v>2053127</v>
      </c>
      <c r="Z99" s="7">
        <v>2116294</v>
      </c>
    </row>
    <row r="100" spans="1:26" ht="15">
      <c r="A100" t="s">
        <v>1326</v>
      </c>
      <c r="C100" t="s">
        <v>1327</v>
      </c>
      <c r="E100" t="s">
        <v>1087</v>
      </c>
      <c r="G100" t="s">
        <v>1088</v>
      </c>
      <c r="J100" t="s">
        <v>1124</v>
      </c>
      <c r="N100" t="s">
        <v>1328</v>
      </c>
      <c r="Q100" s="9">
        <v>248750</v>
      </c>
      <c r="R100" s="9"/>
      <c r="V100" s="7">
        <v>247628</v>
      </c>
      <c r="Z100" s="7">
        <v>248285</v>
      </c>
    </row>
    <row r="101" spans="1:26" ht="15">
      <c r="A101" t="s">
        <v>1329</v>
      </c>
      <c r="C101" t="s">
        <v>239</v>
      </c>
      <c r="E101" t="s">
        <v>1110</v>
      </c>
      <c r="G101" t="s">
        <v>1088</v>
      </c>
      <c r="J101" t="s">
        <v>1140</v>
      </c>
      <c r="N101" t="s">
        <v>1330</v>
      </c>
      <c r="Q101" s="9">
        <v>249370</v>
      </c>
      <c r="R101" s="9"/>
      <c r="V101" s="7">
        <v>246940</v>
      </c>
      <c r="Z101" s="7">
        <v>244929</v>
      </c>
    </row>
    <row r="102" spans="1:26" ht="15">
      <c r="A102" t="s">
        <v>1331</v>
      </c>
      <c r="C102" t="s">
        <v>253</v>
      </c>
      <c r="E102" t="s">
        <v>1332</v>
      </c>
      <c r="G102" t="s">
        <v>1088</v>
      </c>
      <c r="J102" t="s">
        <v>1157</v>
      </c>
      <c r="N102" t="s">
        <v>1333</v>
      </c>
      <c r="Q102" s="9">
        <v>2910000</v>
      </c>
      <c r="R102" s="9"/>
      <c r="V102" s="7">
        <v>2933230</v>
      </c>
      <c r="Z102" s="7">
        <v>2879998</v>
      </c>
    </row>
    <row r="103" spans="1:26" ht="15">
      <c r="A103" t="s">
        <v>1334</v>
      </c>
      <c r="C103" t="s">
        <v>256</v>
      </c>
      <c r="E103" t="s">
        <v>1087</v>
      </c>
      <c r="G103" t="s">
        <v>1088</v>
      </c>
      <c r="J103" t="s">
        <v>1147</v>
      </c>
      <c r="N103" t="s">
        <v>1335</v>
      </c>
      <c r="Q103" s="9">
        <v>1970000</v>
      </c>
      <c r="R103" s="9"/>
      <c r="V103" s="7">
        <v>1955325</v>
      </c>
      <c r="Z103" s="7">
        <v>1915825</v>
      </c>
    </row>
    <row r="104" spans="1:26" ht="15">
      <c r="A104" t="s">
        <v>1336</v>
      </c>
      <c r="C104" t="s">
        <v>266</v>
      </c>
      <c r="E104" t="s">
        <v>1119</v>
      </c>
      <c r="G104" t="s">
        <v>1088</v>
      </c>
      <c r="J104" t="s">
        <v>1124</v>
      </c>
      <c r="N104" t="s">
        <v>1337</v>
      </c>
      <c r="Q104" s="9">
        <v>997500</v>
      </c>
      <c r="R104" s="9"/>
      <c r="V104" s="7">
        <v>995241</v>
      </c>
      <c r="Z104" s="7">
        <v>983784</v>
      </c>
    </row>
    <row r="105" spans="1:26" ht="15">
      <c r="A105" t="s">
        <v>1338</v>
      </c>
      <c r="C105" t="s">
        <v>238</v>
      </c>
      <c r="E105" t="s">
        <v>1119</v>
      </c>
      <c r="G105" t="s">
        <v>1088</v>
      </c>
      <c r="J105" t="s">
        <v>1339</v>
      </c>
      <c r="N105" t="s">
        <v>1340</v>
      </c>
      <c r="Q105" s="9">
        <v>3840541</v>
      </c>
      <c r="R105" s="9"/>
      <c r="V105" s="7">
        <v>3814577</v>
      </c>
      <c r="Z105" s="7">
        <v>3727245</v>
      </c>
    </row>
    <row r="106" spans="1:26" ht="15">
      <c r="A106" t="s">
        <v>1341</v>
      </c>
      <c r="C106" t="s">
        <v>234</v>
      </c>
      <c r="E106" t="s">
        <v>1110</v>
      </c>
      <c r="G106" t="s">
        <v>1088</v>
      </c>
      <c r="J106" t="s">
        <v>1093</v>
      </c>
      <c r="N106" t="s">
        <v>1342</v>
      </c>
      <c r="Q106" s="9">
        <v>491196</v>
      </c>
      <c r="R106" s="9"/>
      <c r="V106" s="7">
        <v>489277</v>
      </c>
      <c r="Z106" s="7">
        <v>465757</v>
      </c>
    </row>
    <row r="107" spans="1:26" ht="15">
      <c r="A107" t="s">
        <v>1343</v>
      </c>
      <c r="C107" t="s">
        <v>234</v>
      </c>
      <c r="E107" t="s">
        <v>1344</v>
      </c>
      <c r="G107" t="s">
        <v>1088</v>
      </c>
      <c r="J107" t="s">
        <v>1157</v>
      </c>
      <c r="N107" t="s">
        <v>1345</v>
      </c>
      <c r="Q107" s="9">
        <v>2188296</v>
      </c>
      <c r="R107" s="9"/>
      <c r="V107" s="7">
        <v>2174333</v>
      </c>
      <c r="Z107" s="7">
        <v>2015049</v>
      </c>
    </row>
    <row r="108" spans="1:26" ht="15">
      <c r="A108" t="s">
        <v>1346</v>
      </c>
      <c r="C108" t="s">
        <v>234</v>
      </c>
      <c r="E108" t="s">
        <v>1087</v>
      </c>
      <c r="G108" t="s">
        <v>1088</v>
      </c>
      <c r="J108" t="s">
        <v>1111</v>
      </c>
      <c r="N108" t="s">
        <v>1347</v>
      </c>
      <c r="Q108" s="9">
        <v>1979592</v>
      </c>
      <c r="R108" s="9"/>
      <c r="V108" s="7">
        <v>1971967</v>
      </c>
      <c r="Z108" s="7">
        <v>1961439</v>
      </c>
    </row>
    <row r="109" spans="1:26" ht="15">
      <c r="A109" t="s">
        <v>1348</v>
      </c>
      <c r="C109" t="s">
        <v>246</v>
      </c>
      <c r="E109" t="s">
        <v>1110</v>
      </c>
      <c r="G109" t="s">
        <v>1088</v>
      </c>
      <c r="J109" t="s">
        <v>1124</v>
      </c>
      <c r="N109" t="s">
        <v>1349</v>
      </c>
      <c r="Q109" s="9">
        <v>498750</v>
      </c>
      <c r="R109" s="9"/>
      <c r="V109" s="7">
        <v>497554</v>
      </c>
      <c r="Z109" s="7">
        <v>468411</v>
      </c>
    </row>
    <row r="110" spans="1:26" ht="15">
      <c r="A110" t="s">
        <v>1350</v>
      </c>
      <c r="C110" t="s">
        <v>239</v>
      </c>
      <c r="E110" t="s">
        <v>1351</v>
      </c>
      <c r="G110" t="s">
        <v>1088</v>
      </c>
      <c r="J110" t="s">
        <v>1150</v>
      </c>
      <c r="N110" t="s">
        <v>1352</v>
      </c>
      <c r="Q110" s="9">
        <v>955481</v>
      </c>
      <c r="R110" s="9"/>
      <c r="V110" s="7">
        <v>955481</v>
      </c>
      <c r="Z110" s="7">
        <v>639379</v>
      </c>
    </row>
    <row r="111" spans="1:26" ht="15">
      <c r="A111" t="s">
        <v>1353</v>
      </c>
      <c r="C111" t="s">
        <v>241</v>
      </c>
      <c r="E111" t="s">
        <v>1354</v>
      </c>
      <c r="G111" t="s">
        <v>1088</v>
      </c>
      <c r="J111" t="s">
        <v>1124</v>
      </c>
      <c r="N111" t="s">
        <v>1355</v>
      </c>
      <c r="Q111" s="9">
        <v>492727</v>
      </c>
      <c r="R111" s="9"/>
      <c r="V111" s="7">
        <v>491745</v>
      </c>
      <c r="Z111" s="7">
        <v>434832</v>
      </c>
    </row>
    <row r="112" spans="1:26" ht="15">
      <c r="A112" t="s">
        <v>1356</v>
      </c>
      <c r="C112" t="s">
        <v>239</v>
      </c>
      <c r="E112" t="s">
        <v>1129</v>
      </c>
      <c r="G112" t="s">
        <v>1088</v>
      </c>
      <c r="J112" t="s">
        <v>1111</v>
      </c>
      <c r="N112" t="s">
        <v>1357</v>
      </c>
      <c r="Q112" s="9">
        <v>995000</v>
      </c>
      <c r="R112" s="9"/>
      <c r="V112" s="7">
        <v>990362</v>
      </c>
      <c r="Z112" s="7">
        <v>925350</v>
      </c>
    </row>
    <row r="113" spans="1:26" ht="15">
      <c r="A113" t="s">
        <v>1358</v>
      </c>
      <c r="C113" t="s">
        <v>1085</v>
      </c>
      <c r="E113" t="s">
        <v>1359</v>
      </c>
      <c r="G113" t="s">
        <v>1088</v>
      </c>
      <c r="J113" t="s">
        <v>1124</v>
      </c>
      <c r="N113" t="s">
        <v>1360</v>
      </c>
      <c r="Q113" s="9">
        <v>2452586</v>
      </c>
      <c r="R113" s="9"/>
      <c r="V113" s="7">
        <v>2436004</v>
      </c>
      <c r="Z113" s="7">
        <v>2392645</v>
      </c>
    </row>
    <row r="114" spans="1:26" ht="15">
      <c r="A114" t="s">
        <v>1361</v>
      </c>
      <c r="C114" t="s">
        <v>234</v>
      </c>
      <c r="E114" t="s">
        <v>1087</v>
      </c>
      <c r="G114" t="s">
        <v>1088</v>
      </c>
      <c r="J114" t="s">
        <v>1362</v>
      </c>
      <c r="N114" t="s">
        <v>1363</v>
      </c>
      <c r="Q114" s="9">
        <v>2965050</v>
      </c>
      <c r="R114" s="9"/>
      <c r="V114" s="7">
        <v>2942458</v>
      </c>
      <c r="Z114" s="7">
        <v>2683370</v>
      </c>
    </row>
    <row r="115" spans="1:26" ht="15">
      <c r="A115" t="s">
        <v>1364</v>
      </c>
      <c r="C115" t="s">
        <v>238</v>
      </c>
      <c r="E115" t="s">
        <v>1365</v>
      </c>
      <c r="G115" t="s">
        <v>1088</v>
      </c>
      <c r="J115" t="s">
        <v>1111</v>
      </c>
      <c r="N115" t="s">
        <v>1366</v>
      </c>
      <c r="Q115" s="9">
        <v>2500000</v>
      </c>
      <c r="R115" s="9"/>
      <c r="V115" s="7">
        <v>2252500</v>
      </c>
      <c r="Z115" s="7">
        <v>2250000</v>
      </c>
    </row>
    <row r="116" spans="1:26" ht="15">
      <c r="A116" t="s">
        <v>1367</v>
      </c>
      <c r="C116" t="s">
        <v>245</v>
      </c>
      <c r="E116" t="s">
        <v>1368</v>
      </c>
      <c r="G116" t="s">
        <v>1088</v>
      </c>
      <c r="J116" t="s">
        <v>1089</v>
      </c>
      <c r="N116" t="s">
        <v>1369</v>
      </c>
      <c r="Q116" s="9">
        <v>2000000</v>
      </c>
      <c r="R116" s="9"/>
      <c r="V116" s="7">
        <v>1980543</v>
      </c>
      <c r="Z116" s="7">
        <v>1900000</v>
      </c>
    </row>
    <row r="117" spans="1:26" ht="15">
      <c r="A117" t="s">
        <v>1370</v>
      </c>
      <c r="C117" t="s">
        <v>256</v>
      </c>
      <c r="E117" t="s">
        <v>1087</v>
      </c>
      <c r="G117" t="s">
        <v>1088</v>
      </c>
      <c r="J117" t="s">
        <v>1124</v>
      </c>
      <c r="N117" t="s">
        <v>1371</v>
      </c>
      <c r="Q117" s="9">
        <v>493750</v>
      </c>
      <c r="R117" s="9"/>
      <c r="V117" s="7">
        <v>491750</v>
      </c>
      <c r="Z117" s="7">
        <v>475234</v>
      </c>
    </row>
    <row r="118" spans="1:26" ht="15">
      <c r="A118" t="s">
        <v>1372</v>
      </c>
      <c r="C118" t="s">
        <v>239</v>
      </c>
      <c r="E118" t="s">
        <v>1107</v>
      </c>
      <c r="G118" t="s">
        <v>1088</v>
      </c>
      <c r="J118" t="s">
        <v>1157</v>
      </c>
      <c r="N118" t="s">
        <v>1373</v>
      </c>
      <c r="Q118" s="9">
        <v>486250</v>
      </c>
      <c r="R118" s="9"/>
      <c r="V118" s="7">
        <v>486250</v>
      </c>
      <c r="Z118" s="7">
        <v>479792</v>
      </c>
    </row>
    <row r="119" spans="1:26" ht="15">
      <c r="A119" t="s">
        <v>1372</v>
      </c>
      <c r="C119" t="s">
        <v>239</v>
      </c>
      <c r="E119" t="s">
        <v>1374</v>
      </c>
      <c r="G119" t="s">
        <v>1088</v>
      </c>
      <c r="J119" t="s">
        <v>1150</v>
      </c>
      <c r="N119" t="s">
        <v>1373</v>
      </c>
      <c r="Q119" s="9">
        <v>1212794</v>
      </c>
      <c r="R119" s="9"/>
      <c r="V119" s="7">
        <v>1208220</v>
      </c>
      <c r="Z119" s="7">
        <v>1201042</v>
      </c>
    </row>
    <row r="120" spans="1:26" ht="15">
      <c r="A120" t="s">
        <v>1375</v>
      </c>
      <c r="C120" t="s">
        <v>246</v>
      </c>
      <c r="E120" t="s">
        <v>1087</v>
      </c>
      <c r="G120" t="s">
        <v>1088</v>
      </c>
      <c r="J120" t="s">
        <v>1089</v>
      </c>
      <c r="N120" t="s">
        <v>1376</v>
      </c>
      <c r="Q120" s="9">
        <v>992447</v>
      </c>
      <c r="R120" s="9"/>
      <c r="V120" s="7">
        <v>987851</v>
      </c>
      <c r="Z120" s="7">
        <v>950268</v>
      </c>
    </row>
    <row r="121" spans="1:26" ht="15">
      <c r="A121" t="s">
        <v>1377</v>
      </c>
      <c r="C121" t="s">
        <v>247</v>
      </c>
      <c r="E121" t="s">
        <v>1110</v>
      </c>
      <c r="G121" t="s">
        <v>1088</v>
      </c>
      <c r="J121" t="s">
        <v>1147</v>
      </c>
      <c r="N121" t="s">
        <v>1378</v>
      </c>
      <c r="Q121" s="9">
        <v>2183824</v>
      </c>
      <c r="R121" s="9"/>
      <c r="V121" s="7">
        <v>2119162</v>
      </c>
      <c r="Z121" s="7">
        <v>2180177</v>
      </c>
    </row>
    <row r="122" spans="1:26" ht="15">
      <c r="A122" t="s">
        <v>1379</v>
      </c>
      <c r="C122" t="s">
        <v>253</v>
      </c>
      <c r="E122" t="s">
        <v>1365</v>
      </c>
      <c r="G122" t="s">
        <v>1088</v>
      </c>
      <c r="J122" t="s">
        <v>1124</v>
      </c>
      <c r="N122" t="s">
        <v>1380</v>
      </c>
      <c r="Q122" s="9">
        <v>246875</v>
      </c>
      <c r="R122" s="9"/>
      <c r="V122" s="7">
        <v>245802</v>
      </c>
      <c r="Z122" s="7">
        <v>244098</v>
      </c>
    </row>
    <row r="123" spans="1:26" ht="15">
      <c r="A123" t="s">
        <v>1381</v>
      </c>
      <c r="C123" t="s">
        <v>1085</v>
      </c>
      <c r="E123" t="s">
        <v>1087</v>
      </c>
      <c r="G123" t="s">
        <v>1088</v>
      </c>
      <c r="J123" t="s">
        <v>1157</v>
      </c>
      <c r="N123" t="s">
        <v>1382</v>
      </c>
      <c r="Q123" s="9">
        <v>376136</v>
      </c>
      <c r="R123" s="9"/>
      <c r="V123" s="7">
        <v>375400</v>
      </c>
      <c r="Z123" s="7">
        <v>366500</v>
      </c>
    </row>
    <row r="124" spans="1:26" ht="15">
      <c r="A124" t="s">
        <v>1383</v>
      </c>
      <c r="C124" t="s">
        <v>234</v>
      </c>
      <c r="E124" t="s">
        <v>1087</v>
      </c>
      <c r="G124" t="s">
        <v>1088</v>
      </c>
      <c r="J124" t="s">
        <v>1140</v>
      </c>
      <c r="N124" t="s">
        <v>1274</v>
      </c>
      <c r="Q124" s="9">
        <v>985000</v>
      </c>
      <c r="R124" s="9"/>
      <c r="V124" s="7">
        <v>977601</v>
      </c>
      <c r="Z124" s="7">
        <v>886500</v>
      </c>
    </row>
    <row r="125" spans="1:26" ht="15">
      <c r="A125" t="s">
        <v>1384</v>
      </c>
      <c r="C125" t="s">
        <v>1085</v>
      </c>
      <c r="E125" t="s">
        <v>1110</v>
      </c>
      <c r="G125" t="s">
        <v>1088</v>
      </c>
      <c r="J125" t="s">
        <v>1089</v>
      </c>
      <c r="N125" t="s">
        <v>1385</v>
      </c>
      <c r="Q125" s="9">
        <v>987526</v>
      </c>
      <c r="R125" s="9"/>
      <c r="V125" s="7">
        <v>984296</v>
      </c>
      <c r="Z125" s="7">
        <v>959549</v>
      </c>
    </row>
    <row r="126" spans="1:26" ht="15">
      <c r="A126" t="s">
        <v>1386</v>
      </c>
      <c r="C126" t="s">
        <v>239</v>
      </c>
      <c r="E126" t="s">
        <v>1265</v>
      </c>
      <c r="G126" t="s">
        <v>1088</v>
      </c>
      <c r="J126" t="s">
        <v>979</v>
      </c>
      <c r="N126" t="s">
        <v>1387</v>
      </c>
      <c r="Q126" s="9">
        <v>250000</v>
      </c>
      <c r="R126" s="9"/>
      <c r="V126" s="7">
        <v>249729</v>
      </c>
      <c r="Z126" s="7">
        <v>218750</v>
      </c>
    </row>
    <row r="127" spans="1:26" ht="15">
      <c r="A127" t="s">
        <v>1388</v>
      </c>
      <c r="C127" t="s">
        <v>257</v>
      </c>
      <c r="E127" t="s">
        <v>1087</v>
      </c>
      <c r="G127" t="s">
        <v>1088</v>
      </c>
      <c r="J127" t="s">
        <v>1140</v>
      </c>
      <c r="N127" t="s">
        <v>1389</v>
      </c>
      <c r="Q127" s="9">
        <v>1000000</v>
      </c>
      <c r="R127" s="9"/>
      <c r="V127" s="7">
        <v>985784</v>
      </c>
      <c r="Z127" s="7">
        <v>989750</v>
      </c>
    </row>
    <row r="128" spans="1:26" ht="15">
      <c r="A128" t="s">
        <v>1390</v>
      </c>
      <c r="C128" t="s">
        <v>1085</v>
      </c>
      <c r="E128" t="s">
        <v>1087</v>
      </c>
      <c r="G128" t="s">
        <v>1088</v>
      </c>
      <c r="J128" t="s">
        <v>1362</v>
      </c>
      <c r="N128" t="s">
        <v>1391</v>
      </c>
      <c r="Q128" s="9">
        <v>2007042</v>
      </c>
      <c r="R128" s="9"/>
      <c r="V128" s="7">
        <v>1811375</v>
      </c>
      <c r="Z128" s="7">
        <v>1822655</v>
      </c>
    </row>
    <row r="129" spans="1:26" ht="15">
      <c r="A129" t="s">
        <v>1392</v>
      </c>
      <c r="C129" t="s">
        <v>247</v>
      </c>
      <c r="E129" t="s">
        <v>1110</v>
      </c>
      <c r="G129" t="s">
        <v>1088</v>
      </c>
      <c r="J129" t="s">
        <v>1305</v>
      </c>
      <c r="N129" t="s">
        <v>1393</v>
      </c>
      <c r="Q129" s="9">
        <v>985022</v>
      </c>
      <c r="R129" s="9"/>
      <c r="V129" s="7">
        <v>974747</v>
      </c>
      <c r="Z129" s="7">
        <v>939464</v>
      </c>
    </row>
    <row r="130" spans="1:26" ht="15">
      <c r="A130" t="s">
        <v>1394</v>
      </c>
      <c r="C130" t="s">
        <v>245</v>
      </c>
      <c r="E130" t="s">
        <v>1110</v>
      </c>
      <c r="G130" t="s">
        <v>1088</v>
      </c>
      <c r="J130" t="s">
        <v>1395</v>
      </c>
      <c r="N130" t="s">
        <v>1396</v>
      </c>
      <c r="Q130" s="9">
        <v>2000000</v>
      </c>
      <c r="R130" s="9"/>
      <c r="V130" s="7">
        <v>1930000</v>
      </c>
      <c r="Z130" s="7">
        <v>1950000</v>
      </c>
    </row>
    <row r="131" spans="1:26" ht="15">
      <c r="A131" t="s">
        <v>1397</v>
      </c>
      <c r="C131" t="s">
        <v>243</v>
      </c>
      <c r="E131" t="s">
        <v>1110</v>
      </c>
      <c r="G131" t="s">
        <v>1088</v>
      </c>
      <c r="J131" t="s">
        <v>1150</v>
      </c>
      <c r="N131" t="s">
        <v>1398</v>
      </c>
      <c r="Q131" s="9">
        <v>4771058</v>
      </c>
      <c r="R131" s="9"/>
      <c r="V131" s="7">
        <v>4749389</v>
      </c>
      <c r="Z131" s="7">
        <v>4440090</v>
      </c>
    </row>
    <row r="132" spans="1:26" ht="15">
      <c r="A132" t="s">
        <v>1399</v>
      </c>
      <c r="C132" t="s">
        <v>241</v>
      </c>
      <c r="E132" t="s">
        <v>1400</v>
      </c>
      <c r="G132" t="s">
        <v>1088</v>
      </c>
      <c r="J132" t="s">
        <v>1111</v>
      </c>
      <c r="N132" t="s">
        <v>1401</v>
      </c>
      <c r="Q132" s="9">
        <v>2000000</v>
      </c>
      <c r="R132" s="9"/>
      <c r="V132" s="7">
        <v>1980636</v>
      </c>
      <c r="Z132" s="7">
        <v>1940000</v>
      </c>
    </row>
    <row r="133" spans="1:26" ht="15">
      <c r="A133" t="s">
        <v>1399</v>
      </c>
      <c r="C133" t="s">
        <v>241</v>
      </c>
      <c r="E133" t="s">
        <v>1402</v>
      </c>
      <c r="G133" t="s">
        <v>1088</v>
      </c>
      <c r="J133" t="s">
        <v>1227</v>
      </c>
      <c r="N133" t="s">
        <v>1403</v>
      </c>
      <c r="Q133" s="9">
        <v>1000000</v>
      </c>
      <c r="R133" s="9"/>
      <c r="V133" s="7">
        <v>990269</v>
      </c>
      <c r="Z133" s="7">
        <v>950000</v>
      </c>
    </row>
    <row r="134" spans="1:26" ht="15">
      <c r="A134" t="s">
        <v>1404</v>
      </c>
      <c r="C134" t="s">
        <v>251</v>
      </c>
      <c r="E134" t="s">
        <v>1405</v>
      </c>
      <c r="G134" t="s">
        <v>1088</v>
      </c>
      <c r="J134" t="s">
        <v>1089</v>
      </c>
      <c r="N134" t="s">
        <v>1406</v>
      </c>
      <c r="Q134" s="9">
        <v>481250</v>
      </c>
      <c r="R134" s="9"/>
      <c r="V134" s="7">
        <v>481250</v>
      </c>
      <c r="Z134" s="7">
        <v>472829</v>
      </c>
    </row>
    <row r="135" spans="1:26" ht="15">
      <c r="A135" t="s">
        <v>1407</v>
      </c>
      <c r="C135" t="s">
        <v>250</v>
      </c>
      <c r="E135" t="s">
        <v>1405</v>
      </c>
      <c r="G135" t="s">
        <v>1088</v>
      </c>
      <c r="J135" t="s">
        <v>1408</v>
      </c>
      <c r="N135" t="s">
        <v>1409</v>
      </c>
      <c r="Q135" s="9">
        <v>3821925</v>
      </c>
      <c r="R135" s="9"/>
      <c r="V135" s="7">
        <v>3808282</v>
      </c>
      <c r="Z135" s="7">
        <v>3751449</v>
      </c>
    </row>
    <row r="136" spans="1:26" ht="15">
      <c r="A136" t="s">
        <v>1410</v>
      </c>
      <c r="C136" t="s">
        <v>265</v>
      </c>
      <c r="E136" t="s">
        <v>1411</v>
      </c>
      <c r="G136" t="s">
        <v>1088</v>
      </c>
      <c r="J136" t="s">
        <v>1412</v>
      </c>
      <c r="N136" t="s">
        <v>1413</v>
      </c>
      <c r="Q136" s="9">
        <v>997500</v>
      </c>
      <c r="R136" s="9"/>
      <c r="V136" s="7">
        <v>995164</v>
      </c>
      <c r="Z136" s="7">
        <v>953171</v>
      </c>
    </row>
    <row r="137" spans="1:26" ht="15">
      <c r="A137" t="s">
        <v>1414</v>
      </c>
      <c r="C137" t="s">
        <v>238</v>
      </c>
      <c r="E137" t="s">
        <v>1087</v>
      </c>
      <c r="G137" t="s">
        <v>1088</v>
      </c>
      <c r="J137" t="s">
        <v>1147</v>
      </c>
      <c r="N137" t="s">
        <v>1415</v>
      </c>
      <c r="Q137" s="9">
        <v>789045</v>
      </c>
      <c r="R137" s="9"/>
      <c r="V137" s="7">
        <v>789045</v>
      </c>
      <c r="Z137" s="7">
        <v>774645</v>
      </c>
    </row>
    <row r="138" spans="1:26" ht="15">
      <c r="A138" t="s">
        <v>1416</v>
      </c>
      <c r="C138" t="s">
        <v>1085</v>
      </c>
      <c r="E138" t="s">
        <v>1417</v>
      </c>
      <c r="G138" t="s">
        <v>1088</v>
      </c>
      <c r="J138" t="s">
        <v>1140</v>
      </c>
      <c r="N138" t="s">
        <v>1418</v>
      </c>
      <c r="Q138" s="9">
        <v>3832558</v>
      </c>
      <c r="R138" s="9"/>
      <c r="V138" s="7">
        <v>3821232</v>
      </c>
      <c r="Z138" s="7">
        <v>3244912</v>
      </c>
    </row>
    <row r="139" spans="1:26" ht="15">
      <c r="A139" t="s">
        <v>1419</v>
      </c>
      <c r="C139" t="s">
        <v>1085</v>
      </c>
      <c r="E139" t="s">
        <v>1110</v>
      </c>
      <c r="G139" t="s">
        <v>1088</v>
      </c>
      <c r="J139" t="s">
        <v>1089</v>
      </c>
      <c r="N139" t="s">
        <v>1420</v>
      </c>
      <c r="Q139" s="9">
        <v>493749</v>
      </c>
      <c r="R139" s="9"/>
      <c r="V139" s="7">
        <v>490644</v>
      </c>
      <c r="Z139" s="7">
        <v>459435</v>
      </c>
    </row>
    <row r="140" spans="1:26" ht="15">
      <c r="A140" t="s">
        <v>1421</v>
      </c>
      <c r="C140" t="s">
        <v>234</v>
      </c>
      <c r="E140" t="s">
        <v>1107</v>
      </c>
      <c r="G140" t="s">
        <v>1088</v>
      </c>
      <c r="J140" t="s">
        <v>1224</v>
      </c>
      <c r="N140" t="s">
        <v>1422</v>
      </c>
      <c r="Q140" s="9">
        <v>2944496</v>
      </c>
      <c r="R140" s="9"/>
      <c r="V140" s="7">
        <v>2943282</v>
      </c>
      <c r="Z140" s="7">
        <v>2811994</v>
      </c>
    </row>
    <row r="141" spans="1:26" ht="15">
      <c r="A141" t="s">
        <v>1423</v>
      </c>
      <c r="C141" t="s">
        <v>260</v>
      </c>
      <c r="E141" t="s">
        <v>1424</v>
      </c>
      <c r="G141" t="s">
        <v>1088</v>
      </c>
      <c r="J141" t="s">
        <v>1093</v>
      </c>
      <c r="N141" t="s">
        <v>1425</v>
      </c>
      <c r="Q141" s="9">
        <v>1432750</v>
      </c>
      <c r="R141" s="9"/>
      <c r="V141" s="7">
        <v>1427110</v>
      </c>
      <c r="Z141" s="7">
        <v>1336039</v>
      </c>
    </row>
    <row r="142" spans="1:26" ht="15">
      <c r="A142" t="s">
        <v>1426</v>
      </c>
      <c r="C142" t="s">
        <v>234</v>
      </c>
      <c r="E142" t="s">
        <v>1129</v>
      </c>
      <c r="G142" t="s">
        <v>1088</v>
      </c>
      <c r="J142" t="s">
        <v>1140</v>
      </c>
      <c r="N142" t="s">
        <v>1393</v>
      </c>
      <c r="Q142" s="9">
        <v>980000</v>
      </c>
      <c r="R142" s="9"/>
      <c r="V142" s="7">
        <v>976133</v>
      </c>
      <c r="Z142" s="7">
        <v>774200</v>
      </c>
    </row>
    <row r="143" spans="1:26" ht="15">
      <c r="A143" t="s">
        <v>1427</v>
      </c>
      <c r="C143" t="s">
        <v>238</v>
      </c>
      <c r="E143" t="s">
        <v>1110</v>
      </c>
      <c r="G143" t="s">
        <v>1088</v>
      </c>
      <c r="J143" t="s">
        <v>1089</v>
      </c>
      <c r="N143" t="s">
        <v>1428</v>
      </c>
      <c r="Q143" s="9">
        <v>248125</v>
      </c>
      <c r="R143" s="9"/>
      <c r="V143" s="7">
        <v>246994</v>
      </c>
      <c r="Z143" s="7">
        <v>218350</v>
      </c>
    </row>
    <row r="144" spans="1:26" ht="15">
      <c r="A144" t="s">
        <v>1429</v>
      </c>
      <c r="C144" t="s">
        <v>239</v>
      </c>
      <c r="E144" t="s">
        <v>1430</v>
      </c>
      <c r="G144" t="s">
        <v>1088</v>
      </c>
      <c r="J144" t="s">
        <v>1103</v>
      </c>
      <c r="N144" t="s">
        <v>1378</v>
      </c>
      <c r="Q144" s="9">
        <v>1000000</v>
      </c>
      <c r="R144" s="9"/>
      <c r="V144" s="7">
        <v>980217</v>
      </c>
      <c r="Z144" s="7">
        <v>978590</v>
      </c>
    </row>
    <row r="145" spans="1:26" ht="15">
      <c r="A145" t="s">
        <v>1429</v>
      </c>
      <c r="C145" t="s">
        <v>239</v>
      </c>
      <c r="E145" t="s">
        <v>1374</v>
      </c>
      <c r="G145" t="s">
        <v>1088</v>
      </c>
      <c r="J145" t="s">
        <v>1431</v>
      </c>
      <c r="N145" t="s">
        <v>1378</v>
      </c>
      <c r="Q145" s="9">
        <v>1000000</v>
      </c>
      <c r="R145" s="9"/>
      <c r="V145" s="7">
        <v>980216</v>
      </c>
      <c r="Z145" s="7">
        <v>978960</v>
      </c>
    </row>
    <row r="146" spans="1:26" ht="15">
      <c r="A146" t="s">
        <v>1432</v>
      </c>
      <c r="C146" t="s">
        <v>239</v>
      </c>
      <c r="E146" t="s">
        <v>1092</v>
      </c>
      <c r="G146" t="s">
        <v>1088</v>
      </c>
      <c r="J146" t="s">
        <v>1093</v>
      </c>
      <c r="N146" t="s">
        <v>1387</v>
      </c>
      <c r="Q146" s="9">
        <v>992500</v>
      </c>
      <c r="R146" s="9"/>
      <c r="V146" s="7">
        <v>987862</v>
      </c>
      <c r="Z146" s="7">
        <v>961176</v>
      </c>
    </row>
    <row r="147" spans="1:26" ht="15">
      <c r="A147" t="s">
        <v>1433</v>
      </c>
      <c r="C147" t="s">
        <v>240</v>
      </c>
      <c r="E147" t="s">
        <v>1087</v>
      </c>
      <c r="G147" t="s">
        <v>1088</v>
      </c>
      <c r="J147" t="s">
        <v>1103</v>
      </c>
      <c r="N147" t="s">
        <v>1434</v>
      </c>
      <c r="Q147" s="9">
        <v>954643</v>
      </c>
      <c r="R147" s="9"/>
      <c r="V147" s="7">
        <v>947123</v>
      </c>
      <c r="Z147" s="7">
        <v>941917</v>
      </c>
    </row>
    <row r="148" spans="1:26" ht="15">
      <c r="A148" t="s">
        <v>1435</v>
      </c>
      <c r="C148" t="s">
        <v>243</v>
      </c>
      <c r="E148" t="s">
        <v>1087</v>
      </c>
      <c r="G148" t="s">
        <v>1088</v>
      </c>
      <c r="J148" t="s">
        <v>1093</v>
      </c>
      <c r="N148" t="s">
        <v>1436</v>
      </c>
      <c r="Q148" s="9">
        <v>1920848</v>
      </c>
      <c r="R148" s="9"/>
      <c r="V148" s="7">
        <v>1911850</v>
      </c>
      <c r="Z148" s="7">
        <v>1872346</v>
      </c>
    </row>
    <row r="149" spans="1:26" ht="15">
      <c r="A149" t="s">
        <v>1437</v>
      </c>
      <c r="C149" t="s">
        <v>1438</v>
      </c>
      <c r="E149" t="s">
        <v>1087</v>
      </c>
      <c r="G149" t="s">
        <v>1088</v>
      </c>
      <c r="J149" t="s">
        <v>1089</v>
      </c>
      <c r="N149" t="s">
        <v>1439</v>
      </c>
      <c r="Q149" s="9">
        <v>492500</v>
      </c>
      <c r="R149" s="9"/>
      <c r="V149" s="7">
        <v>490535</v>
      </c>
      <c r="Z149" s="7">
        <v>458025</v>
      </c>
    </row>
    <row r="150" spans="1:26" ht="15">
      <c r="A150" t="s">
        <v>1440</v>
      </c>
      <c r="C150" t="s">
        <v>1438</v>
      </c>
      <c r="E150" t="s">
        <v>1110</v>
      </c>
      <c r="G150" t="s">
        <v>1088</v>
      </c>
      <c r="J150" t="s">
        <v>1097</v>
      </c>
      <c r="N150" t="s">
        <v>1441</v>
      </c>
      <c r="Q150" s="9">
        <v>498750</v>
      </c>
      <c r="R150" s="9"/>
      <c r="V150" s="7">
        <v>496371</v>
      </c>
      <c r="Z150" s="7">
        <v>498127</v>
      </c>
    </row>
    <row r="151" spans="1:26" ht="15">
      <c r="A151" t="s">
        <v>1442</v>
      </c>
      <c r="C151" t="s">
        <v>252</v>
      </c>
      <c r="E151" t="s">
        <v>1443</v>
      </c>
      <c r="G151" t="s">
        <v>1088</v>
      </c>
      <c r="J151" t="s">
        <v>1194</v>
      </c>
      <c r="N151" t="s">
        <v>1237</v>
      </c>
      <c r="Q151" s="9">
        <v>2581332</v>
      </c>
      <c r="R151" s="9"/>
      <c r="V151" s="7">
        <v>2577286</v>
      </c>
      <c r="Z151" s="7">
        <v>2553737</v>
      </c>
    </row>
    <row r="152" spans="1:26" ht="15">
      <c r="A152" t="s">
        <v>1444</v>
      </c>
      <c r="C152" t="s">
        <v>248</v>
      </c>
      <c r="E152" t="s">
        <v>1087</v>
      </c>
      <c r="G152" t="s">
        <v>1088</v>
      </c>
      <c r="J152" t="s">
        <v>1089</v>
      </c>
      <c r="N152" t="s">
        <v>1382</v>
      </c>
      <c r="Q152" s="9">
        <v>2417118</v>
      </c>
      <c r="R152" s="9"/>
      <c r="V152" s="7">
        <v>2410079</v>
      </c>
      <c r="Z152" s="7">
        <v>2368776</v>
      </c>
    </row>
    <row r="153" spans="1:26" ht="15">
      <c r="A153" t="s">
        <v>1445</v>
      </c>
      <c r="C153" t="s">
        <v>234</v>
      </c>
      <c r="E153" t="s">
        <v>1110</v>
      </c>
      <c r="G153" t="s">
        <v>1088</v>
      </c>
      <c r="J153" t="s">
        <v>1241</v>
      </c>
      <c r="N153" t="s">
        <v>1446</v>
      </c>
      <c r="Q153" s="9">
        <v>724167</v>
      </c>
      <c r="R153" s="9"/>
      <c r="V153" s="7">
        <v>721080</v>
      </c>
      <c r="Z153" s="7">
        <v>716020</v>
      </c>
    </row>
    <row r="154" spans="1:26" ht="15">
      <c r="A154" t="s">
        <v>1447</v>
      </c>
      <c r="C154" t="s">
        <v>234</v>
      </c>
      <c r="E154" t="s">
        <v>1087</v>
      </c>
      <c r="G154" t="s">
        <v>1088</v>
      </c>
      <c r="J154" t="s">
        <v>1147</v>
      </c>
      <c r="N154" t="s">
        <v>1448</v>
      </c>
      <c r="Q154" s="9">
        <v>1902292</v>
      </c>
      <c r="R154" s="9"/>
      <c r="V154" s="7">
        <v>1846615</v>
      </c>
      <c r="Z154" s="7">
        <v>1816688</v>
      </c>
    </row>
    <row r="155" spans="1:26" ht="15">
      <c r="A155" t="s">
        <v>1449</v>
      </c>
      <c r="C155" t="s">
        <v>234</v>
      </c>
      <c r="E155" t="s">
        <v>1087</v>
      </c>
      <c r="G155" t="s">
        <v>1088</v>
      </c>
      <c r="J155" t="s">
        <v>1140</v>
      </c>
      <c r="N155" t="s">
        <v>1450</v>
      </c>
      <c r="Q155" s="9">
        <v>1995000</v>
      </c>
      <c r="R155" s="9"/>
      <c r="V155" s="7">
        <v>1985640</v>
      </c>
      <c r="Z155" s="7">
        <v>1924178</v>
      </c>
    </row>
    <row r="156" spans="1:26" ht="15">
      <c r="A156" t="s">
        <v>1451</v>
      </c>
      <c r="C156" t="s">
        <v>234</v>
      </c>
      <c r="E156" t="s">
        <v>1087</v>
      </c>
      <c r="G156" t="s">
        <v>1088</v>
      </c>
      <c r="J156" t="s">
        <v>1093</v>
      </c>
      <c r="N156" t="s">
        <v>1420</v>
      </c>
      <c r="Q156" s="9">
        <v>938354</v>
      </c>
      <c r="R156" s="9"/>
      <c r="V156" s="7">
        <v>936008</v>
      </c>
      <c r="Z156" s="7">
        <v>886745</v>
      </c>
    </row>
    <row r="157" spans="1:26" ht="15">
      <c r="A157" t="s">
        <v>1451</v>
      </c>
      <c r="C157" t="s">
        <v>234</v>
      </c>
      <c r="E157" t="s">
        <v>1265</v>
      </c>
      <c r="G157" t="s">
        <v>1088</v>
      </c>
      <c r="J157" t="s">
        <v>1452</v>
      </c>
      <c r="N157" t="s">
        <v>1453</v>
      </c>
      <c r="Q157" s="9">
        <v>500000</v>
      </c>
      <c r="R157" s="9"/>
      <c r="V157" s="7">
        <v>497866</v>
      </c>
      <c r="Z157" s="7">
        <v>400000</v>
      </c>
    </row>
    <row r="158" spans="1:26" ht="15">
      <c r="A158" t="s">
        <v>1454</v>
      </c>
      <c r="C158" t="s">
        <v>247</v>
      </c>
      <c r="E158" t="s">
        <v>1455</v>
      </c>
      <c r="G158" t="s">
        <v>1088</v>
      </c>
      <c r="J158" t="s">
        <v>1124</v>
      </c>
      <c r="N158" t="s">
        <v>1456</v>
      </c>
      <c r="Q158" s="9">
        <v>490000</v>
      </c>
      <c r="R158" s="9"/>
      <c r="V158" s="7">
        <v>487461</v>
      </c>
      <c r="Z158" s="7">
        <v>482444</v>
      </c>
    </row>
    <row r="159" spans="1:26" ht="15">
      <c r="A159" t="s">
        <v>1457</v>
      </c>
      <c r="C159" t="s">
        <v>268</v>
      </c>
      <c r="E159" t="s">
        <v>1087</v>
      </c>
      <c r="G159" t="s">
        <v>1088</v>
      </c>
      <c r="J159" t="s">
        <v>1157</v>
      </c>
      <c r="N159" t="s">
        <v>1458</v>
      </c>
      <c r="Q159" s="9">
        <v>497500</v>
      </c>
      <c r="R159" s="9"/>
      <c r="V159" s="7">
        <v>496320</v>
      </c>
      <c r="Z159" s="7">
        <v>496256</v>
      </c>
    </row>
    <row r="160" spans="1:26" ht="15">
      <c r="A160" t="s">
        <v>1459</v>
      </c>
      <c r="C160" t="s">
        <v>224</v>
      </c>
      <c r="E160" t="s">
        <v>1110</v>
      </c>
      <c r="G160" t="s">
        <v>1088</v>
      </c>
      <c r="J160" t="s">
        <v>1097</v>
      </c>
      <c r="N160" t="s">
        <v>1460</v>
      </c>
      <c r="Q160" s="9">
        <v>2058445</v>
      </c>
      <c r="R160" s="9"/>
      <c r="V160" s="7">
        <v>2048627</v>
      </c>
      <c r="Z160" s="7">
        <v>1996692</v>
      </c>
    </row>
    <row r="161" spans="1:26" ht="15">
      <c r="A161" t="s">
        <v>1461</v>
      </c>
      <c r="C161" t="s">
        <v>242</v>
      </c>
      <c r="E161" t="s">
        <v>1107</v>
      </c>
      <c r="G161" t="s">
        <v>1088</v>
      </c>
      <c r="J161" t="s">
        <v>1150</v>
      </c>
      <c r="N161" t="s">
        <v>1462</v>
      </c>
      <c r="Q161" s="9">
        <v>1630123</v>
      </c>
      <c r="R161" s="9"/>
      <c r="V161" s="7">
        <v>1631387</v>
      </c>
      <c r="Z161" s="7">
        <v>1557647</v>
      </c>
    </row>
    <row r="162" spans="1:26" ht="15">
      <c r="A162" t="s">
        <v>1463</v>
      </c>
      <c r="C162" t="s">
        <v>242</v>
      </c>
      <c r="E162" t="s">
        <v>1464</v>
      </c>
      <c r="G162" t="s">
        <v>1088</v>
      </c>
      <c r="J162" t="s">
        <v>1124</v>
      </c>
      <c r="N162" t="s">
        <v>1465</v>
      </c>
      <c r="Q162" s="9">
        <v>1910551</v>
      </c>
      <c r="R162" s="9"/>
      <c r="V162" s="7">
        <v>1910551</v>
      </c>
      <c r="Z162" s="7">
        <v>1902946</v>
      </c>
    </row>
    <row r="163" spans="1:26" ht="15">
      <c r="A163" t="s">
        <v>1466</v>
      </c>
      <c r="C163" t="s">
        <v>249</v>
      </c>
      <c r="E163" t="s">
        <v>1110</v>
      </c>
      <c r="G163" t="s">
        <v>1088</v>
      </c>
      <c r="J163" t="s">
        <v>1111</v>
      </c>
      <c r="N163" t="s">
        <v>1467</v>
      </c>
      <c r="Q163" s="9">
        <v>992500</v>
      </c>
      <c r="R163" s="9"/>
      <c r="V163" s="7">
        <v>988224</v>
      </c>
      <c r="Z163" s="7">
        <v>970873</v>
      </c>
    </row>
    <row r="164" spans="1:26" ht="15">
      <c r="A164" t="s">
        <v>1468</v>
      </c>
      <c r="C164" t="s">
        <v>234</v>
      </c>
      <c r="E164" t="s">
        <v>1129</v>
      </c>
      <c r="G164" t="s">
        <v>1088</v>
      </c>
      <c r="J164" t="s">
        <v>1103</v>
      </c>
      <c r="N164" t="s">
        <v>1469</v>
      </c>
      <c r="Q164" s="9">
        <v>1901835</v>
      </c>
      <c r="R164" s="9"/>
      <c r="V164" s="7">
        <v>1889759</v>
      </c>
      <c r="Z164" s="7">
        <v>1889150</v>
      </c>
    </row>
    <row r="165" spans="1:26" ht="15">
      <c r="A165" t="s">
        <v>1470</v>
      </c>
      <c r="C165" t="s">
        <v>247</v>
      </c>
      <c r="E165" t="s">
        <v>1471</v>
      </c>
      <c r="G165" t="s">
        <v>1088</v>
      </c>
      <c r="J165" t="s">
        <v>1157</v>
      </c>
      <c r="N165" t="s">
        <v>1472</v>
      </c>
      <c r="Q165" s="9">
        <v>1477500</v>
      </c>
      <c r="R165" s="9"/>
      <c r="V165" s="7">
        <v>1471640</v>
      </c>
      <c r="Z165" s="7">
        <v>1422094</v>
      </c>
    </row>
    <row r="166" spans="1:26" ht="15">
      <c r="A166" t="s">
        <v>1473</v>
      </c>
      <c r="C166" t="s">
        <v>238</v>
      </c>
      <c r="E166" t="s">
        <v>1129</v>
      </c>
      <c r="G166" t="s">
        <v>1088</v>
      </c>
      <c r="J166" t="s">
        <v>1124</v>
      </c>
      <c r="N166" t="s">
        <v>1117</v>
      </c>
      <c r="Q166" s="9">
        <v>497500</v>
      </c>
      <c r="R166" s="9"/>
      <c r="V166" s="7">
        <v>495187</v>
      </c>
      <c r="Z166" s="7">
        <v>479675</v>
      </c>
    </row>
    <row r="167" spans="1:26" ht="15">
      <c r="A167" t="s">
        <v>1473</v>
      </c>
      <c r="C167" t="s">
        <v>238</v>
      </c>
      <c r="E167" t="s">
        <v>1265</v>
      </c>
      <c r="G167" t="s">
        <v>1088</v>
      </c>
      <c r="J167" t="s">
        <v>1262</v>
      </c>
      <c r="N167" t="s">
        <v>1474</v>
      </c>
      <c r="Q167" s="9">
        <v>500000</v>
      </c>
      <c r="R167" s="9"/>
      <c r="V167" s="7">
        <v>496388</v>
      </c>
      <c r="Z167" s="7">
        <v>478335</v>
      </c>
    </row>
    <row r="168" spans="1:26" ht="15">
      <c r="A168" t="s">
        <v>1475</v>
      </c>
      <c r="C168" t="s">
        <v>240</v>
      </c>
      <c r="E168" t="s">
        <v>1476</v>
      </c>
      <c r="G168" t="s">
        <v>1088</v>
      </c>
      <c r="J168" t="s">
        <v>1305</v>
      </c>
      <c r="N168" t="s">
        <v>1477</v>
      </c>
      <c r="Q168" s="9">
        <v>5155193</v>
      </c>
      <c r="R168" s="9"/>
      <c r="V168" s="7">
        <v>5155193</v>
      </c>
      <c r="Z168" s="7">
        <v>5132665</v>
      </c>
    </row>
    <row r="169" spans="1:26" ht="15">
      <c r="A169" t="s">
        <v>1478</v>
      </c>
      <c r="C169" t="s">
        <v>244</v>
      </c>
      <c r="E169" t="s">
        <v>1092</v>
      </c>
      <c r="G169" t="s">
        <v>1088</v>
      </c>
      <c r="J169" t="s">
        <v>1097</v>
      </c>
      <c r="N169" t="s">
        <v>1479</v>
      </c>
      <c r="Q169" s="9">
        <v>825000</v>
      </c>
      <c r="R169" s="9"/>
      <c r="V169" s="7">
        <v>808500</v>
      </c>
      <c r="Z169" s="7">
        <v>800770</v>
      </c>
    </row>
    <row r="170" spans="1:26" ht="15">
      <c r="A170" t="s">
        <v>1478</v>
      </c>
      <c r="C170" t="s">
        <v>244</v>
      </c>
      <c r="E170" t="s">
        <v>1236</v>
      </c>
      <c r="G170" t="s">
        <v>1088</v>
      </c>
      <c r="J170" t="s">
        <v>1097</v>
      </c>
      <c r="N170" t="s">
        <v>1479</v>
      </c>
      <c r="Q170" s="9">
        <v>675000</v>
      </c>
      <c r="R170" s="9"/>
      <c r="V170" s="7">
        <v>661500</v>
      </c>
      <c r="Z170" s="7">
        <v>655175</v>
      </c>
    </row>
    <row r="171" spans="1:26" ht="15">
      <c r="A171" t="s">
        <v>1480</v>
      </c>
      <c r="C171" t="s">
        <v>242</v>
      </c>
      <c r="E171" t="s">
        <v>1129</v>
      </c>
      <c r="G171" t="s">
        <v>1088</v>
      </c>
      <c r="J171" t="s">
        <v>1140</v>
      </c>
      <c r="N171" t="s">
        <v>1481</v>
      </c>
      <c r="Q171" s="9">
        <v>982500</v>
      </c>
      <c r="R171" s="9"/>
      <c r="V171" s="7">
        <v>978645</v>
      </c>
      <c r="Z171" s="7">
        <v>707400</v>
      </c>
    </row>
    <row r="172" spans="1:26" ht="15">
      <c r="A172" t="s">
        <v>1482</v>
      </c>
      <c r="C172" t="s">
        <v>247</v>
      </c>
      <c r="E172" t="s">
        <v>1236</v>
      </c>
      <c r="G172" t="s">
        <v>1088</v>
      </c>
      <c r="J172" t="s">
        <v>1111</v>
      </c>
      <c r="N172" t="s">
        <v>1420</v>
      </c>
      <c r="Q172" s="9">
        <v>990000</v>
      </c>
      <c r="R172" s="9"/>
      <c r="V172" s="7">
        <v>981872</v>
      </c>
      <c r="Z172" s="7">
        <v>904613</v>
      </c>
    </row>
    <row r="173" spans="1:26" ht="15">
      <c r="A173" t="s">
        <v>1483</v>
      </c>
      <c r="C173" t="s">
        <v>246</v>
      </c>
      <c r="E173" t="s">
        <v>1129</v>
      </c>
      <c r="G173" t="s">
        <v>1088</v>
      </c>
      <c r="J173" t="s">
        <v>1111</v>
      </c>
      <c r="N173" t="s">
        <v>1484</v>
      </c>
      <c r="Q173" s="9">
        <v>1977528</v>
      </c>
      <c r="R173" s="9"/>
      <c r="V173" s="7">
        <v>1939305</v>
      </c>
      <c r="Z173" s="7">
        <v>1937978</v>
      </c>
    </row>
    <row r="174" spans="1:26" ht="15">
      <c r="A174" t="s">
        <v>1485</v>
      </c>
      <c r="C174" t="s">
        <v>1204</v>
      </c>
      <c r="E174" t="s">
        <v>1110</v>
      </c>
      <c r="G174" t="s">
        <v>1088</v>
      </c>
      <c r="J174" t="s">
        <v>1150</v>
      </c>
      <c r="N174" t="s">
        <v>1486</v>
      </c>
      <c r="Q174" s="9">
        <v>987406</v>
      </c>
      <c r="R174" s="9"/>
      <c r="V174" s="7">
        <v>919799</v>
      </c>
      <c r="Z174" s="7">
        <v>407305</v>
      </c>
    </row>
    <row r="175" spans="1:26" ht="15">
      <c r="A175" t="s">
        <v>1487</v>
      </c>
      <c r="C175" t="s">
        <v>250</v>
      </c>
      <c r="E175" t="s">
        <v>1129</v>
      </c>
      <c r="G175" t="s">
        <v>1088</v>
      </c>
      <c r="J175" t="s">
        <v>1124</v>
      </c>
      <c r="N175" t="s">
        <v>1488</v>
      </c>
      <c r="Q175" s="9">
        <v>1905121</v>
      </c>
      <c r="R175" s="9"/>
      <c r="V175" s="7">
        <v>1902477</v>
      </c>
      <c r="Z175" s="7">
        <v>1826534</v>
      </c>
    </row>
    <row r="176" spans="1:26" ht="15">
      <c r="A176" t="s">
        <v>1489</v>
      </c>
      <c r="C176" t="s">
        <v>243</v>
      </c>
      <c r="E176" t="s">
        <v>1490</v>
      </c>
      <c r="G176" t="s">
        <v>1088</v>
      </c>
      <c r="J176" t="s">
        <v>1093</v>
      </c>
      <c r="N176" t="s">
        <v>1450</v>
      </c>
      <c r="Q176" s="9">
        <v>1975000</v>
      </c>
      <c r="R176" s="9"/>
      <c r="V176" s="7">
        <v>1959254</v>
      </c>
      <c r="Z176" s="7">
        <v>1956889</v>
      </c>
    </row>
    <row r="177" spans="1:26" ht="15">
      <c r="A177" t="s">
        <v>1491</v>
      </c>
      <c r="C177" t="s">
        <v>251</v>
      </c>
      <c r="E177" t="s">
        <v>1129</v>
      </c>
      <c r="G177" t="s">
        <v>1088</v>
      </c>
      <c r="J177" t="s">
        <v>1492</v>
      </c>
      <c r="N177" t="s">
        <v>1342</v>
      </c>
      <c r="Q177" s="9">
        <v>987500</v>
      </c>
      <c r="R177" s="9"/>
      <c r="V177" s="7">
        <v>985421</v>
      </c>
      <c r="Z177" s="7">
        <v>952938</v>
      </c>
    </row>
    <row r="178" spans="1:26" ht="15">
      <c r="A178" t="s">
        <v>1493</v>
      </c>
      <c r="C178" t="s">
        <v>244</v>
      </c>
      <c r="E178" t="s">
        <v>1087</v>
      </c>
      <c r="G178" t="s">
        <v>1088</v>
      </c>
      <c r="J178" t="s">
        <v>1241</v>
      </c>
      <c r="N178" t="s">
        <v>1494</v>
      </c>
      <c r="Q178" s="9">
        <v>1995000</v>
      </c>
      <c r="R178" s="9"/>
      <c r="V178" s="7">
        <v>1976131</v>
      </c>
      <c r="Z178" s="7">
        <v>1931160</v>
      </c>
    </row>
    <row r="179" spans="1:26" ht="15">
      <c r="A179" t="s">
        <v>1495</v>
      </c>
      <c r="C179" t="s">
        <v>238</v>
      </c>
      <c r="E179" t="s">
        <v>1129</v>
      </c>
      <c r="G179" t="s">
        <v>1088</v>
      </c>
      <c r="J179" t="s">
        <v>1089</v>
      </c>
      <c r="N179" t="s">
        <v>1496</v>
      </c>
      <c r="Q179" s="9">
        <v>222750</v>
      </c>
      <c r="R179" s="9"/>
      <c r="V179" s="7">
        <v>222282</v>
      </c>
      <c r="Z179" s="7">
        <v>220801</v>
      </c>
    </row>
    <row r="180" spans="1:26" ht="15">
      <c r="A180" t="s">
        <v>1495</v>
      </c>
      <c r="C180" t="s">
        <v>238</v>
      </c>
      <c r="E180" t="s">
        <v>1497</v>
      </c>
      <c r="G180" t="s">
        <v>1088</v>
      </c>
      <c r="J180" t="s">
        <v>1089</v>
      </c>
      <c r="N180" t="s">
        <v>1496</v>
      </c>
      <c r="Q180" s="9">
        <v>1262250</v>
      </c>
      <c r="R180" s="9"/>
      <c r="V180" s="7">
        <v>1259600</v>
      </c>
      <c r="Z180" s="7">
        <v>1251205</v>
      </c>
    </row>
    <row r="181" spans="1:26" ht="15">
      <c r="A181" t="s">
        <v>1498</v>
      </c>
      <c r="C181" t="s">
        <v>247</v>
      </c>
      <c r="E181" t="s">
        <v>1499</v>
      </c>
      <c r="G181" t="s">
        <v>1088</v>
      </c>
      <c r="J181" t="s">
        <v>1089</v>
      </c>
      <c r="N181" t="s">
        <v>1500</v>
      </c>
      <c r="Q181" s="9">
        <v>1995000</v>
      </c>
      <c r="R181" s="9"/>
      <c r="V181" s="7">
        <v>1985507</v>
      </c>
      <c r="Z181" s="7">
        <v>1911469</v>
      </c>
    </row>
    <row r="182" spans="1:26" ht="15">
      <c r="A182" t="s">
        <v>1501</v>
      </c>
      <c r="C182" t="s">
        <v>234</v>
      </c>
      <c r="E182" t="s">
        <v>1119</v>
      </c>
      <c r="G182" t="s">
        <v>1088</v>
      </c>
      <c r="J182" t="s">
        <v>1266</v>
      </c>
      <c r="N182" t="s">
        <v>1502</v>
      </c>
      <c r="Q182" s="9">
        <v>1937500</v>
      </c>
      <c r="R182" s="9"/>
      <c r="V182" s="7">
        <v>1891680</v>
      </c>
      <c r="Z182" s="7">
        <v>1541281</v>
      </c>
    </row>
    <row r="183" spans="1:26" ht="15">
      <c r="A183" t="s">
        <v>1503</v>
      </c>
      <c r="C183" t="s">
        <v>242</v>
      </c>
      <c r="E183" t="s">
        <v>1129</v>
      </c>
      <c r="G183" t="s">
        <v>1088</v>
      </c>
      <c r="J183" t="s">
        <v>1150</v>
      </c>
      <c r="N183" t="s">
        <v>1504</v>
      </c>
      <c r="Q183" s="9">
        <v>2904577</v>
      </c>
      <c r="R183" s="9"/>
      <c r="V183" s="7">
        <v>2896630</v>
      </c>
      <c r="Z183" s="7">
        <v>2207479</v>
      </c>
    </row>
    <row r="184" spans="1:26" ht="15">
      <c r="A184" t="s">
        <v>1505</v>
      </c>
      <c r="C184" t="s">
        <v>239</v>
      </c>
      <c r="E184" t="s">
        <v>1506</v>
      </c>
      <c r="G184" t="s">
        <v>1088</v>
      </c>
      <c r="J184" t="s">
        <v>1089</v>
      </c>
      <c r="N184" t="s">
        <v>1507</v>
      </c>
      <c r="Q184" s="9">
        <v>1000000</v>
      </c>
      <c r="R184" s="9"/>
      <c r="V184" s="7">
        <v>990308</v>
      </c>
      <c r="Z184" s="7">
        <v>992130</v>
      </c>
    </row>
    <row r="185" spans="1:26" ht="15">
      <c r="A185" t="s">
        <v>1508</v>
      </c>
      <c r="C185" t="s">
        <v>251</v>
      </c>
      <c r="E185" t="s">
        <v>1087</v>
      </c>
      <c r="G185" t="s">
        <v>1088</v>
      </c>
      <c r="J185" t="s">
        <v>1089</v>
      </c>
      <c r="N185" t="s">
        <v>1154</v>
      </c>
      <c r="Q185" s="9">
        <v>965341</v>
      </c>
      <c r="R185" s="9"/>
      <c r="V185" s="7">
        <v>957952</v>
      </c>
      <c r="Z185" s="7">
        <v>946034</v>
      </c>
    </row>
    <row r="186" spans="1:26" ht="15">
      <c r="A186" t="s">
        <v>1509</v>
      </c>
      <c r="C186" t="s">
        <v>233</v>
      </c>
      <c r="E186" t="s">
        <v>1088</v>
      </c>
      <c r="G186" t="s">
        <v>1088</v>
      </c>
      <c r="J186" t="s">
        <v>1510</v>
      </c>
      <c r="N186" t="s">
        <v>1511</v>
      </c>
      <c r="Q186" s="9">
        <v>222900</v>
      </c>
      <c r="R186" s="9"/>
      <c r="V186" s="7">
        <v>220105</v>
      </c>
      <c r="Z186" s="7">
        <v>67520</v>
      </c>
    </row>
    <row r="187" spans="1:26" ht="15">
      <c r="A187" t="s">
        <v>1512</v>
      </c>
      <c r="C187" t="s">
        <v>234</v>
      </c>
      <c r="E187" t="s">
        <v>1110</v>
      </c>
      <c r="G187" t="s">
        <v>1088</v>
      </c>
      <c r="J187" t="s">
        <v>1111</v>
      </c>
      <c r="N187" t="s">
        <v>1513</v>
      </c>
      <c r="Q187" s="9">
        <v>992500</v>
      </c>
      <c r="R187" s="9"/>
      <c r="V187" s="7">
        <v>990554</v>
      </c>
      <c r="Z187" s="7">
        <v>970169</v>
      </c>
    </row>
    <row r="188" spans="1:26" ht="15">
      <c r="A188" t="s">
        <v>1514</v>
      </c>
      <c r="C188" t="s">
        <v>246</v>
      </c>
      <c r="E188" t="s">
        <v>1087</v>
      </c>
      <c r="G188" t="s">
        <v>1088</v>
      </c>
      <c r="J188" t="s">
        <v>1093</v>
      </c>
      <c r="N188" t="s">
        <v>1515</v>
      </c>
      <c r="Q188" s="9">
        <v>1272143</v>
      </c>
      <c r="R188" s="9"/>
      <c r="V188" s="7">
        <v>1270803</v>
      </c>
      <c r="Z188" s="7">
        <v>1253061</v>
      </c>
    </row>
    <row r="189" spans="1:26" ht="15">
      <c r="A189" t="s">
        <v>1516</v>
      </c>
      <c r="C189" t="s">
        <v>244</v>
      </c>
      <c r="E189" t="s">
        <v>1316</v>
      </c>
      <c r="G189" t="s">
        <v>1088</v>
      </c>
      <c r="J189" t="s">
        <v>1150</v>
      </c>
      <c r="N189" t="s">
        <v>1517</v>
      </c>
      <c r="Q189" s="9">
        <v>479913</v>
      </c>
      <c r="R189" s="9"/>
      <c r="V189" s="7">
        <v>476927</v>
      </c>
      <c r="Z189" s="7">
        <v>311944</v>
      </c>
    </row>
    <row r="190" spans="1:26" ht="15">
      <c r="A190" t="s">
        <v>1518</v>
      </c>
      <c r="C190" t="s">
        <v>234</v>
      </c>
      <c r="E190" t="s">
        <v>1110</v>
      </c>
      <c r="G190" t="s">
        <v>1088</v>
      </c>
      <c r="J190" t="s">
        <v>1190</v>
      </c>
      <c r="N190" t="s">
        <v>1519</v>
      </c>
      <c r="Q190" s="9">
        <v>1860000</v>
      </c>
      <c r="R190" s="9"/>
      <c r="V190" s="7">
        <v>1805035</v>
      </c>
      <c r="Z190" s="7">
        <v>1804200</v>
      </c>
    </row>
    <row r="191" spans="1:26" ht="15">
      <c r="A191" t="s">
        <v>1520</v>
      </c>
      <c r="C191" t="s">
        <v>251</v>
      </c>
      <c r="E191" t="s">
        <v>1110</v>
      </c>
      <c r="G191" t="s">
        <v>1088</v>
      </c>
      <c r="J191" t="s">
        <v>1147</v>
      </c>
      <c r="N191" t="s">
        <v>1521</v>
      </c>
      <c r="Q191" s="9">
        <v>1651816</v>
      </c>
      <c r="R191" s="9"/>
      <c r="V191" s="7">
        <v>1647936</v>
      </c>
      <c r="Z191" s="7">
        <v>1636669</v>
      </c>
    </row>
    <row r="192" spans="1:26" ht="15">
      <c r="A192" t="s">
        <v>1522</v>
      </c>
      <c r="C192" t="s">
        <v>224</v>
      </c>
      <c r="E192" t="s">
        <v>1110</v>
      </c>
      <c r="G192" t="s">
        <v>1088</v>
      </c>
      <c r="J192" t="s">
        <v>1093</v>
      </c>
      <c r="N192" t="s">
        <v>1458</v>
      </c>
      <c r="Q192" s="9">
        <v>932522</v>
      </c>
      <c r="R192" s="9"/>
      <c r="V192" s="7">
        <v>928333</v>
      </c>
      <c r="Z192" s="7">
        <v>915624</v>
      </c>
    </row>
    <row r="193" spans="1:26" ht="15">
      <c r="A193" t="s">
        <v>1523</v>
      </c>
      <c r="C193" t="s">
        <v>250</v>
      </c>
      <c r="E193" t="s">
        <v>1110</v>
      </c>
      <c r="G193" t="s">
        <v>1088</v>
      </c>
      <c r="J193" t="s">
        <v>1097</v>
      </c>
      <c r="N193" t="s">
        <v>1524</v>
      </c>
      <c r="Q193" s="9">
        <v>1491826</v>
      </c>
      <c r="R193" s="9"/>
      <c r="V193" s="7">
        <v>1433943</v>
      </c>
      <c r="Z193" s="7">
        <v>1396722</v>
      </c>
    </row>
    <row r="194" spans="1:26" ht="15">
      <c r="A194" t="s">
        <v>1525</v>
      </c>
      <c r="C194" t="s">
        <v>241</v>
      </c>
      <c r="E194" t="s">
        <v>1281</v>
      </c>
      <c r="G194" t="s">
        <v>1088</v>
      </c>
      <c r="J194" t="s">
        <v>1157</v>
      </c>
      <c r="N194" t="s">
        <v>1242</v>
      </c>
      <c r="Q194" s="9">
        <v>4277294</v>
      </c>
      <c r="R194" s="9"/>
      <c r="V194" s="7">
        <v>4283815</v>
      </c>
      <c r="Z194" s="7">
        <v>4148975</v>
      </c>
    </row>
    <row r="195" spans="1:26" ht="15">
      <c r="A195" t="s">
        <v>1526</v>
      </c>
      <c r="C195" t="s">
        <v>263</v>
      </c>
      <c r="E195" t="s">
        <v>1110</v>
      </c>
      <c r="G195" t="s">
        <v>1088</v>
      </c>
      <c r="J195" t="s">
        <v>1190</v>
      </c>
      <c r="N195" t="s">
        <v>1527</v>
      </c>
      <c r="Q195" s="9">
        <v>1946300</v>
      </c>
      <c r="R195" s="9"/>
      <c r="V195" s="7">
        <v>1939729</v>
      </c>
      <c r="Z195" s="7">
        <v>1917107</v>
      </c>
    </row>
    <row r="196" spans="1:26" ht="15">
      <c r="A196" t="s">
        <v>1528</v>
      </c>
      <c r="C196" t="s">
        <v>256</v>
      </c>
      <c r="E196" t="s">
        <v>1087</v>
      </c>
      <c r="G196" t="s">
        <v>1088</v>
      </c>
      <c r="J196" t="s">
        <v>1150</v>
      </c>
      <c r="N196" t="s">
        <v>1529</v>
      </c>
      <c r="Q196" s="9">
        <v>1836625</v>
      </c>
      <c r="R196" s="9"/>
      <c r="V196" s="7">
        <v>1831636</v>
      </c>
      <c r="Z196" s="7">
        <v>1776935</v>
      </c>
    </row>
    <row r="197" spans="1:26" ht="15">
      <c r="A197" t="s">
        <v>1530</v>
      </c>
      <c r="C197" t="s">
        <v>1085</v>
      </c>
      <c r="E197" t="s">
        <v>1531</v>
      </c>
      <c r="G197" t="s">
        <v>1088</v>
      </c>
      <c r="J197" t="s">
        <v>1124</v>
      </c>
      <c r="N197" t="s">
        <v>1532</v>
      </c>
      <c r="Q197" s="9">
        <v>482603</v>
      </c>
      <c r="R197" s="9"/>
      <c r="V197" s="7">
        <v>476598</v>
      </c>
      <c r="Z197" s="7">
        <v>480494</v>
      </c>
    </row>
    <row r="198" spans="1:26" ht="15">
      <c r="A198" t="s">
        <v>1533</v>
      </c>
      <c r="C198" t="s">
        <v>1153</v>
      </c>
      <c r="E198" t="s">
        <v>1110</v>
      </c>
      <c r="G198" t="s">
        <v>1088</v>
      </c>
      <c r="J198" t="s">
        <v>1147</v>
      </c>
      <c r="N198" t="s">
        <v>1534</v>
      </c>
      <c r="Q198" s="9">
        <v>886192</v>
      </c>
      <c r="R198" s="9"/>
      <c r="V198" s="7">
        <v>887853</v>
      </c>
      <c r="Z198" s="7">
        <v>875673</v>
      </c>
    </row>
    <row r="199" spans="1:26" ht="15">
      <c r="A199" t="s">
        <v>1535</v>
      </c>
      <c r="C199" t="s">
        <v>234</v>
      </c>
      <c r="E199" t="s">
        <v>1536</v>
      </c>
      <c r="G199" t="s">
        <v>1088</v>
      </c>
      <c r="J199" t="s">
        <v>1224</v>
      </c>
      <c r="N199" t="s">
        <v>1537</v>
      </c>
      <c r="Q199" s="9">
        <v>156888</v>
      </c>
      <c r="R199" s="9"/>
      <c r="V199" s="7">
        <v>156328</v>
      </c>
      <c r="Z199" s="7">
        <v>155973</v>
      </c>
    </row>
    <row r="200" spans="1:26" ht="15">
      <c r="A200" t="s">
        <v>1535</v>
      </c>
      <c r="C200" t="s">
        <v>234</v>
      </c>
      <c r="E200" t="s">
        <v>1107</v>
      </c>
      <c r="G200" t="s">
        <v>1088</v>
      </c>
      <c r="J200" t="s">
        <v>1224</v>
      </c>
      <c r="N200" t="s">
        <v>1537</v>
      </c>
      <c r="Q200" s="9">
        <v>921426</v>
      </c>
      <c r="R200" s="9"/>
      <c r="V200" s="7">
        <v>918393</v>
      </c>
      <c r="Z200" s="7">
        <v>916054</v>
      </c>
    </row>
    <row r="201" spans="1:26" ht="15">
      <c r="A201" t="s">
        <v>1538</v>
      </c>
      <c r="C201" t="s">
        <v>238</v>
      </c>
      <c r="E201" t="s">
        <v>1107</v>
      </c>
      <c r="G201" t="s">
        <v>1088</v>
      </c>
      <c r="J201" t="s">
        <v>1093</v>
      </c>
      <c r="N201" t="s">
        <v>1539</v>
      </c>
      <c r="Q201" s="9">
        <v>2992500</v>
      </c>
      <c r="R201" s="9"/>
      <c r="V201" s="7">
        <v>2978573</v>
      </c>
      <c r="Z201" s="7">
        <v>2840810</v>
      </c>
    </row>
    <row r="202" spans="1:26" ht="15">
      <c r="A202" t="s">
        <v>1540</v>
      </c>
      <c r="C202" t="s">
        <v>244</v>
      </c>
      <c r="E202" t="s">
        <v>1541</v>
      </c>
      <c r="G202" t="s">
        <v>1088</v>
      </c>
      <c r="J202" t="s">
        <v>1150</v>
      </c>
      <c r="N202" t="s">
        <v>1542</v>
      </c>
      <c r="Q202" s="9">
        <v>2916556</v>
      </c>
      <c r="R202" s="9"/>
      <c r="V202" s="7">
        <v>2903859</v>
      </c>
      <c r="Z202" s="7">
        <v>2832705</v>
      </c>
    </row>
    <row r="203" spans="1:26" ht="15">
      <c r="A203" t="s">
        <v>1543</v>
      </c>
      <c r="C203" t="s">
        <v>258</v>
      </c>
      <c r="E203" t="s">
        <v>1544</v>
      </c>
      <c r="G203" t="s">
        <v>1088</v>
      </c>
      <c r="J203" t="s">
        <v>1305</v>
      </c>
      <c r="N203" t="s">
        <v>1545</v>
      </c>
      <c r="Q203" s="9">
        <v>2545588</v>
      </c>
      <c r="R203" s="9"/>
      <c r="V203" s="7">
        <v>2539315</v>
      </c>
      <c r="Z203" s="7">
        <v>2385700</v>
      </c>
    </row>
    <row r="204" spans="1:26" ht="15">
      <c r="A204" t="s">
        <v>1546</v>
      </c>
      <c r="C204" t="s">
        <v>234</v>
      </c>
      <c r="E204" t="s">
        <v>1087</v>
      </c>
      <c r="G204" t="s">
        <v>1088</v>
      </c>
      <c r="J204" t="s">
        <v>1305</v>
      </c>
      <c r="N204" t="s">
        <v>1547</v>
      </c>
      <c r="Q204" s="9">
        <v>1014058</v>
      </c>
      <c r="R204" s="9"/>
      <c r="V204" s="7">
        <v>1011203</v>
      </c>
      <c r="Z204" s="7">
        <v>1005692</v>
      </c>
    </row>
    <row r="205" spans="1:26" ht="15">
      <c r="A205" t="s">
        <v>1548</v>
      </c>
      <c r="C205" t="s">
        <v>234</v>
      </c>
      <c r="E205" t="s">
        <v>1405</v>
      </c>
      <c r="G205" t="s">
        <v>1088</v>
      </c>
      <c r="J205" t="s">
        <v>1093</v>
      </c>
      <c r="N205" t="s">
        <v>1549</v>
      </c>
      <c r="Q205" s="9">
        <v>2484603</v>
      </c>
      <c r="R205" s="9"/>
      <c r="V205" s="7">
        <v>2484603</v>
      </c>
      <c r="Z205" s="7">
        <v>2452775</v>
      </c>
    </row>
    <row r="206" spans="1:26" ht="15">
      <c r="A206" t="s">
        <v>1550</v>
      </c>
      <c r="C206" t="s">
        <v>1085</v>
      </c>
      <c r="E206" t="s">
        <v>1087</v>
      </c>
      <c r="G206" t="s">
        <v>1088</v>
      </c>
      <c r="J206" t="s">
        <v>1224</v>
      </c>
      <c r="N206" t="s">
        <v>1551</v>
      </c>
      <c r="Q206" s="9">
        <v>1000000</v>
      </c>
      <c r="R206" s="9"/>
      <c r="V206" s="7">
        <v>970144</v>
      </c>
      <c r="Z206" s="7">
        <v>993750</v>
      </c>
    </row>
    <row r="207" spans="1:26" ht="15">
      <c r="A207" t="s">
        <v>1552</v>
      </c>
      <c r="C207" t="s">
        <v>242</v>
      </c>
      <c r="E207" t="s">
        <v>1087</v>
      </c>
      <c r="G207" t="s">
        <v>1088</v>
      </c>
      <c r="J207" t="s">
        <v>1089</v>
      </c>
      <c r="N207" t="s">
        <v>1553</v>
      </c>
      <c r="Q207" s="9">
        <v>492500</v>
      </c>
      <c r="R207" s="9"/>
      <c r="V207" s="7">
        <v>490508</v>
      </c>
      <c r="Z207" s="7">
        <v>478134</v>
      </c>
    </row>
    <row r="208" spans="1:26" ht="15">
      <c r="A208" t="s">
        <v>1554</v>
      </c>
      <c r="C208" t="s">
        <v>234</v>
      </c>
      <c r="E208" t="s">
        <v>1555</v>
      </c>
      <c r="G208" t="s">
        <v>1088</v>
      </c>
      <c r="J208" t="s">
        <v>1103</v>
      </c>
      <c r="N208" t="s">
        <v>1556</v>
      </c>
      <c r="Q208" s="9">
        <v>1736392</v>
      </c>
      <c r="R208" s="9"/>
      <c r="V208" s="7">
        <v>1749291</v>
      </c>
      <c r="Z208" s="7">
        <v>1475934</v>
      </c>
    </row>
    <row r="209" spans="1:26" ht="15">
      <c r="A209" t="s">
        <v>1557</v>
      </c>
      <c r="C209" t="s">
        <v>244</v>
      </c>
      <c r="E209" t="s">
        <v>1558</v>
      </c>
      <c r="G209" t="s">
        <v>1088</v>
      </c>
      <c r="J209" t="s">
        <v>1137</v>
      </c>
      <c r="N209" t="s">
        <v>1559</v>
      </c>
      <c r="Q209" s="9">
        <v>2534892</v>
      </c>
      <c r="R209" s="9"/>
      <c r="V209" s="7">
        <v>2558782</v>
      </c>
      <c r="Z209" s="7">
        <v>2490861</v>
      </c>
    </row>
    <row r="210" spans="1:26" ht="15">
      <c r="A210" t="s">
        <v>1560</v>
      </c>
      <c r="C210" t="s">
        <v>238</v>
      </c>
      <c r="E210" t="s">
        <v>1110</v>
      </c>
      <c r="G210" t="s">
        <v>1088</v>
      </c>
      <c r="J210" t="s">
        <v>1097</v>
      </c>
      <c r="N210" t="s">
        <v>1561</v>
      </c>
      <c r="Q210" s="9">
        <v>2985000</v>
      </c>
      <c r="R210" s="9"/>
      <c r="V210" s="7">
        <v>2971139</v>
      </c>
      <c r="Z210" s="7">
        <v>2932763</v>
      </c>
    </row>
    <row r="212" spans="21:27" ht="15">
      <c r="U212" s="15">
        <v>303643756</v>
      </c>
      <c r="V212" s="15"/>
      <c r="W212" s="2"/>
      <c r="Y212" s="15">
        <v>284844789</v>
      </c>
      <c r="Z212" s="15"/>
      <c r="AA212" s="2"/>
    </row>
    <row r="214" spans="2:27" ht="15">
      <c r="B214" s="5"/>
      <c r="C214" s="5"/>
      <c r="D214" s="5"/>
      <c r="E214" s="5"/>
      <c r="F214" s="5"/>
      <c r="G214" s="5"/>
      <c r="H214" s="4"/>
      <c r="I214" s="4"/>
      <c r="J214" s="4"/>
      <c r="K214" s="4"/>
      <c r="L214" s="4"/>
      <c r="M214" s="4"/>
      <c r="N214" s="4"/>
      <c r="O214" s="4"/>
      <c r="P214" s="4"/>
      <c r="Q214" s="4"/>
      <c r="R214" s="4"/>
      <c r="S214" s="4"/>
      <c r="T214" s="4"/>
      <c r="U214" s="4"/>
      <c r="V214" s="4"/>
      <c r="W214" s="4"/>
      <c r="X214" s="4"/>
      <c r="Y214" s="4"/>
      <c r="Z214" s="4"/>
      <c r="AA214" s="4"/>
    </row>
    <row r="215" spans="9:26" ht="39.75" customHeight="1">
      <c r="I215" s="5"/>
      <c r="J215" s="5"/>
      <c r="M215" s="5"/>
      <c r="N215" s="5"/>
      <c r="Q215" s="6" t="s">
        <v>1077</v>
      </c>
      <c r="R215" s="6"/>
      <c r="U215" s="1" t="s">
        <v>301</v>
      </c>
      <c r="V215" s="1"/>
      <c r="Y215" s="6" t="s">
        <v>325</v>
      </c>
      <c r="Z215" s="6"/>
    </row>
    <row r="216" ht="15">
      <c r="A216" s="2" t="s">
        <v>346</v>
      </c>
    </row>
    <row r="217" spans="1:26" ht="15">
      <c r="A217" t="s">
        <v>1562</v>
      </c>
      <c r="Q217" s="9">
        <v>2349633</v>
      </c>
      <c r="R217" s="9"/>
      <c r="U217" s="9">
        <v>2349633</v>
      </c>
      <c r="V217" s="9"/>
      <c r="Y217" s="9">
        <v>2349633</v>
      </c>
      <c r="Z217" s="9"/>
    </row>
    <row r="219" spans="1:27" ht="15">
      <c r="A219" s="2" t="s">
        <v>1563</v>
      </c>
      <c r="Q219" s="15">
        <v>2349633</v>
      </c>
      <c r="R219" s="15"/>
      <c r="S219" s="2"/>
      <c r="U219" s="15">
        <v>2349633</v>
      </c>
      <c r="V219" s="15"/>
      <c r="W219" s="2"/>
      <c r="Y219" s="15">
        <v>2349633</v>
      </c>
      <c r="Z219" s="15"/>
      <c r="AA219" s="2"/>
    </row>
  </sheetData>
  <sheetProtection selectLockedCells="1" selectUnlockedCells="1"/>
  <mergeCells count="231">
    <mergeCell ref="A2:F2"/>
    <mergeCell ref="I5:J5"/>
    <mergeCell ref="M5:N5"/>
    <mergeCell ref="Q5:R5"/>
    <mergeCell ref="U5:V5"/>
    <mergeCell ref="Y5:Z5"/>
    <mergeCell ref="U6:V6"/>
    <mergeCell ref="Y6:Z6"/>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Q54:R54"/>
    <mergeCell ref="Q55:R55"/>
    <mergeCell ref="Q56:R56"/>
    <mergeCell ref="Q57:R57"/>
    <mergeCell ref="Q58:R58"/>
    <mergeCell ref="Q59:R59"/>
    <mergeCell ref="Q60:R60"/>
    <mergeCell ref="Q61:R61"/>
    <mergeCell ref="Q62:R62"/>
    <mergeCell ref="Q63:R63"/>
    <mergeCell ref="Q64:R64"/>
    <mergeCell ref="Q65:R65"/>
    <mergeCell ref="Q66:R66"/>
    <mergeCell ref="Q67:R67"/>
    <mergeCell ref="Q68:R68"/>
    <mergeCell ref="Q69:R69"/>
    <mergeCell ref="Q70:R70"/>
    <mergeCell ref="Q71:R71"/>
    <mergeCell ref="Q72:R72"/>
    <mergeCell ref="Q73:R73"/>
    <mergeCell ref="Q74:R74"/>
    <mergeCell ref="Q75:R75"/>
    <mergeCell ref="Q76:R76"/>
    <mergeCell ref="Q77:R77"/>
    <mergeCell ref="Q78:R78"/>
    <mergeCell ref="Q79:R79"/>
    <mergeCell ref="Q80:R80"/>
    <mergeCell ref="Q81:R81"/>
    <mergeCell ref="Q82:R82"/>
    <mergeCell ref="Q83:R83"/>
    <mergeCell ref="Q84:R84"/>
    <mergeCell ref="Q85:R85"/>
    <mergeCell ref="Q86:R86"/>
    <mergeCell ref="Q87:R87"/>
    <mergeCell ref="Q88:R88"/>
    <mergeCell ref="Q89:R89"/>
    <mergeCell ref="Q90:R90"/>
    <mergeCell ref="Q91:R91"/>
    <mergeCell ref="Q92:R92"/>
    <mergeCell ref="Q93:R93"/>
    <mergeCell ref="Q94:R94"/>
    <mergeCell ref="Q95:R95"/>
    <mergeCell ref="Q96:R96"/>
    <mergeCell ref="Q97:R97"/>
    <mergeCell ref="Q98:R98"/>
    <mergeCell ref="Q99:R99"/>
    <mergeCell ref="Q100:R100"/>
    <mergeCell ref="Q101:R101"/>
    <mergeCell ref="Q102:R102"/>
    <mergeCell ref="Q103:R103"/>
    <mergeCell ref="Q104:R104"/>
    <mergeCell ref="Q105:R105"/>
    <mergeCell ref="Q106:R106"/>
    <mergeCell ref="Q107:R107"/>
    <mergeCell ref="Q108:R108"/>
    <mergeCell ref="Q109:R109"/>
    <mergeCell ref="Q110:R110"/>
    <mergeCell ref="Q111:R111"/>
    <mergeCell ref="Q112:R112"/>
    <mergeCell ref="Q113:R113"/>
    <mergeCell ref="Q114:R114"/>
    <mergeCell ref="Q115:R115"/>
    <mergeCell ref="Q116:R116"/>
    <mergeCell ref="Q117:R117"/>
    <mergeCell ref="Q118:R118"/>
    <mergeCell ref="Q119:R119"/>
    <mergeCell ref="Q120:R120"/>
    <mergeCell ref="Q121:R121"/>
    <mergeCell ref="Q122:R122"/>
    <mergeCell ref="Q123:R123"/>
    <mergeCell ref="Q124:R124"/>
    <mergeCell ref="Q125:R125"/>
    <mergeCell ref="Q126:R126"/>
    <mergeCell ref="Q127:R127"/>
    <mergeCell ref="Q128:R128"/>
    <mergeCell ref="Q129:R129"/>
    <mergeCell ref="Q130:R130"/>
    <mergeCell ref="Q131:R131"/>
    <mergeCell ref="Q132:R132"/>
    <mergeCell ref="Q133:R133"/>
    <mergeCell ref="Q134:R134"/>
    <mergeCell ref="Q135:R135"/>
    <mergeCell ref="Q136:R136"/>
    <mergeCell ref="Q137:R137"/>
    <mergeCell ref="Q138:R138"/>
    <mergeCell ref="Q139:R139"/>
    <mergeCell ref="Q140:R140"/>
    <mergeCell ref="Q141:R141"/>
    <mergeCell ref="Q142:R142"/>
    <mergeCell ref="Q143:R143"/>
    <mergeCell ref="Q144:R144"/>
    <mergeCell ref="Q145:R145"/>
    <mergeCell ref="Q146:R146"/>
    <mergeCell ref="Q147:R147"/>
    <mergeCell ref="Q148:R148"/>
    <mergeCell ref="Q149:R149"/>
    <mergeCell ref="Q150:R150"/>
    <mergeCell ref="Q151:R151"/>
    <mergeCell ref="Q152:R152"/>
    <mergeCell ref="Q153:R153"/>
    <mergeCell ref="Q154:R154"/>
    <mergeCell ref="Q155:R155"/>
    <mergeCell ref="Q156:R156"/>
    <mergeCell ref="Q157:R157"/>
    <mergeCell ref="Q158:R158"/>
    <mergeCell ref="Q159:R159"/>
    <mergeCell ref="Q160:R160"/>
    <mergeCell ref="Q161:R161"/>
    <mergeCell ref="Q162:R162"/>
    <mergeCell ref="Q163:R163"/>
    <mergeCell ref="Q164:R164"/>
    <mergeCell ref="Q165:R165"/>
    <mergeCell ref="Q166:R166"/>
    <mergeCell ref="Q167:R167"/>
    <mergeCell ref="Q168:R168"/>
    <mergeCell ref="Q169:R169"/>
    <mergeCell ref="Q170:R170"/>
    <mergeCell ref="Q171:R171"/>
    <mergeCell ref="Q172:R172"/>
    <mergeCell ref="Q173:R173"/>
    <mergeCell ref="Q174:R174"/>
    <mergeCell ref="Q175:R175"/>
    <mergeCell ref="Q176:R176"/>
    <mergeCell ref="Q177:R177"/>
    <mergeCell ref="Q178:R178"/>
    <mergeCell ref="Q179:R179"/>
    <mergeCell ref="Q180:R180"/>
    <mergeCell ref="Q181:R181"/>
    <mergeCell ref="Q182:R182"/>
    <mergeCell ref="Q183:R183"/>
    <mergeCell ref="Q184:R184"/>
    <mergeCell ref="Q185:R185"/>
    <mergeCell ref="Q186:R186"/>
    <mergeCell ref="Q187:R187"/>
    <mergeCell ref="Q188:R188"/>
    <mergeCell ref="Q189:R189"/>
    <mergeCell ref="Q190:R190"/>
    <mergeCell ref="Q191:R191"/>
    <mergeCell ref="Q192:R192"/>
    <mergeCell ref="Q193:R193"/>
    <mergeCell ref="Q194:R194"/>
    <mergeCell ref="Q195:R195"/>
    <mergeCell ref="Q196:R196"/>
    <mergeCell ref="Q197:R197"/>
    <mergeCell ref="Q198:R198"/>
    <mergeCell ref="Q199:R199"/>
    <mergeCell ref="Q200:R200"/>
    <mergeCell ref="Q201:R201"/>
    <mergeCell ref="Q202:R202"/>
    <mergeCell ref="Q203:R203"/>
    <mergeCell ref="Q204:R204"/>
    <mergeCell ref="Q205:R205"/>
    <mergeCell ref="Q206:R206"/>
    <mergeCell ref="Q207:R207"/>
    <mergeCell ref="Q208:R208"/>
    <mergeCell ref="Q209:R209"/>
    <mergeCell ref="Q210:R210"/>
    <mergeCell ref="U212:V212"/>
    <mergeCell ref="Y212:Z212"/>
    <mergeCell ref="B214:C214"/>
    <mergeCell ref="D214:E214"/>
    <mergeCell ref="F214:G214"/>
    <mergeCell ref="H214:K214"/>
    <mergeCell ref="L214:O214"/>
    <mergeCell ref="P214:S214"/>
    <mergeCell ref="T214:W214"/>
    <mergeCell ref="X214:AA214"/>
    <mergeCell ref="I215:J215"/>
    <mergeCell ref="M215:N215"/>
    <mergeCell ref="Q215:R215"/>
    <mergeCell ref="U215:V215"/>
    <mergeCell ref="Y215:Z215"/>
    <mergeCell ref="Q217:R217"/>
    <mergeCell ref="U217:V217"/>
    <mergeCell ref="Y217:Z217"/>
    <mergeCell ref="Q219:R219"/>
    <mergeCell ref="U219:V219"/>
    <mergeCell ref="Y219:Z219"/>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AA215"/>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33.7109375" style="0" customWidth="1"/>
    <col min="4" max="4" width="8.7109375" style="0" customWidth="1"/>
    <col min="5" max="5" width="49.7109375" style="0" customWidth="1"/>
    <col min="6" max="6" width="8.7109375" style="0" customWidth="1"/>
    <col min="7" max="7" width="10.7109375" style="0" customWidth="1"/>
    <col min="8" max="9" width="8.7109375" style="0" customWidth="1"/>
    <col min="10" max="10" width="28.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 r="A2" s="1" t="s">
        <v>684</v>
      </c>
      <c r="B2" s="1"/>
      <c r="C2" s="1"/>
      <c r="D2" s="1"/>
      <c r="E2" s="1"/>
      <c r="F2" s="1"/>
    </row>
    <row r="5" spans="1:26" ht="39.75" customHeight="1">
      <c r="A5" s="2" t="s">
        <v>1072</v>
      </c>
      <c r="C5" s="2" t="s">
        <v>508</v>
      </c>
      <c r="E5" s="2" t="s">
        <v>1073</v>
      </c>
      <c r="G5" s="14" t="s">
        <v>1074</v>
      </c>
      <c r="I5" s="6" t="s">
        <v>1075</v>
      </c>
      <c r="J5" s="6"/>
      <c r="M5" s="6" t="s">
        <v>1076</v>
      </c>
      <c r="N5" s="6"/>
      <c r="Q5" s="6" t="s">
        <v>1077</v>
      </c>
      <c r="R5" s="6"/>
      <c r="U5" s="1" t="s">
        <v>301</v>
      </c>
      <c r="V5" s="1"/>
      <c r="Y5" s="6" t="s">
        <v>325</v>
      </c>
      <c r="Z5" s="6"/>
    </row>
    <row r="6" spans="1:26" ht="15">
      <c r="A6" t="s">
        <v>1078</v>
      </c>
      <c r="C6" t="s">
        <v>248</v>
      </c>
      <c r="E6" t="s">
        <v>1564</v>
      </c>
      <c r="G6" t="s">
        <v>1081</v>
      </c>
      <c r="J6" t="s">
        <v>1082</v>
      </c>
      <c r="R6" s="7">
        <v>6692</v>
      </c>
      <c r="U6" s="9">
        <v>669214</v>
      </c>
      <c r="V6" s="9"/>
      <c r="Y6" s="9">
        <v>437188</v>
      </c>
      <c r="Z6" s="9"/>
    </row>
    <row r="7" spans="1:26" ht="15">
      <c r="A7" t="s">
        <v>1078</v>
      </c>
      <c r="C7" t="s">
        <v>1079</v>
      </c>
      <c r="E7" t="s">
        <v>1565</v>
      </c>
      <c r="G7" t="s">
        <v>1081</v>
      </c>
      <c r="J7" t="s">
        <v>1082</v>
      </c>
      <c r="R7" s="7">
        <v>18975</v>
      </c>
      <c r="V7" s="7">
        <v>1897538</v>
      </c>
      <c r="Z7" s="7">
        <v>180263</v>
      </c>
    </row>
    <row r="8" spans="1:26" ht="15">
      <c r="A8" t="s">
        <v>1086</v>
      </c>
      <c r="C8" t="s">
        <v>248</v>
      </c>
      <c r="E8" t="s">
        <v>1087</v>
      </c>
      <c r="G8" t="s">
        <v>1088</v>
      </c>
      <c r="J8" t="s">
        <v>1089</v>
      </c>
      <c r="N8" t="s">
        <v>1090</v>
      </c>
      <c r="Q8" s="9">
        <v>497500</v>
      </c>
      <c r="R8" s="9"/>
      <c r="V8" s="7">
        <v>493004</v>
      </c>
      <c r="Z8" s="7">
        <v>492276</v>
      </c>
    </row>
    <row r="9" spans="1:26" ht="15">
      <c r="A9" t="s">
        <v>1091</v>
      </c>
      <c r="C9" t="s">
        <v>224</v>
      </c>
      <c r="E9" t="s">
        <v>1110</v>
      </c>
      <c r="G9" t="s">
        <v>1088</v>
      </c>
      <c r="J9" t="s">
        <v>1140</v>
      </c>
      <c r="N9" t="s">
        <v>1566</v>
      </c>
      <c r="Q9" s="9">
        <v>1995000</v>
      </c>
      <c r="R9" s="9"/>
      <c r="V9" s="7">
        <v>1981328</v>
      </c>
      <c r="Z9" s="7">
        <v>2004416</v>
      </c>
    </row>
    <row r="10" spans="1:26" ht="15">
      <c r="A10" t="s">
        <v>1567</v>
      </c>
      <c r="C10" t="s">
        <v>234</v>
      </c>
      <c r="E10" t="s">
        <v>1129</v>
      </c>
      <c r="G10" t="s">
        <v>1088</v>
      </c>
      <c r="J10" t="s">
        <v>1147</v>
      </c>
      <c r="N10" t="s">
        <v>1556</v>
      </c>
      <c r="Q10" s="9">
        <v>3260898</v>
      </c>
      <c r="R10" s="9"/>
      <c r="V10" s="7">
        <v>3260898</v>
      </c>
      <c r="Z10" s="7">
        <v>3240517</v>
      </c>
    </row>
    <row r="11" spans="1:26" ht="15">
      <c r="A11" t="s">
        <v>1099</v>
      </c>
      <c r="C11" t="s">
        <v>234</v>
      </c>
      <c r="E11" t="s">
        <v>1568</v>
      </c>
      <c r="G11" t="s">
        <v>1088</v>
      </c>
      <c r="J11" t="s">
        <v>1093</v>
      </c>
      <c r="N11" t="s">
        <v>1101</v>
      </c>
      <c r="Q11" s="9">
        <v>1995000</v>
      </c>
      <c r="R11" s="9"/>
      <c r="V11" s="7">
        <v>1993940</v>
      </c>
      <c r="Z11" s="7">
        <v>1984287</v>
      </c>
    </row>
    <row r="12" spans="1:26" ht="15">
      <c r="A12" t="s">
        <v>1569</v>
      </c>
      <c r="C12" t="s">
        <v>234</v>
      </c>
      <c r="E12" t="s">
        <v>1110</v>
      </c>
      <c r="G12" t="s">
        <v>1088</v>
      </c>
      <c r="J12" t="s">
        <v>1157</v>
      </c>
      <c r="N12" t="s">
        <v>1570</v>
      </c>
      <c r="Q12" s="9">
        <v>319903</v>
      </c>
      <c r="R12" s="9"/>
      <c r="V12" s="7">
        <v>318380</v>
      </c>
      <c r="Z12" s="7">
        <v>321304</v>
      </c>
    </row>
    <row r="13" spans="1:26" ht="15">
      <c r="A13" t="s">
        <v>1105</v>
      </c>
      <c r="C13" t="s">
        <v>1085</v>
      </c>
      <c r="E13" t="s">
        <v>1107</v>
      </c>
      <c r="G13" t="s">
        <v>1088</v>
      </c>
      <c r="J13" t="s">
        <v>1097</v>
      </c>
      <c r="N13" t="s">
        <v>1108</v>
      </c>
      <c r="Q13" s="9">
        <v>995000</v>
      </c>
      <c r="R13" s="9"/>
      <c r="V13" s="7">
        <v>995000</v>
      </c>
      <c r="Z13" s="7">
        <v>997488</v>
      </c>
    </row>
    <row r="14" spans="1:26" ht="15">
      <c r="A14" t="s">
        <v>1109</v>
      </c>
      <c r="C14" t="s">
        <v>1085</v>
      </c>
      <c r="E14" t="s">
        <v>1110</v>
      </c>
      <c r="G14" t="s">
        <v>1088</v>
      </c>
      <c r="J14" t="s">
        <v>1124</v>
      </c>
      <c r="N14" t="s">
        <v>1112</v>
      </c>
      <c r="Q14" s="9">
        <v>498750</v>
      </c>
      <c r="R14" s="9"/>
      <c r="V14" s="7">
        <v>496691</v>
      </c>
      <c r="Z14" s="7">
        <v>500411</v>
      </c>
    </row>
    <row r="15" spans="1:26" ht="15">
      <c r="A15" t="s">
        <v>1113</v>
      </c>
      <c r="C15" t="s">
        <v>239</v>
      </c>
      <c r="E15" t="s">
        <v>1114</v>
      </c>
      <c r="G15" t="s">
        <v>1088</v>
      </c>
      <c r="J15" t="s">
        <v>1097</v>
      </c>
      <c r="N15" t="s">
        <v>1115</v>
      </c>
      <c r="Q15" s="9">
        <v>3410000</v>
      </c>
      <c r="R15" s="9"/>
      <c r="V15" s="7">
        <v>3389632</v>
      </c>
      <c r="Z15" s="7">
        <v>3437723</v>
      </c>
    </row>
    <row r="16" spans="1:26" ht="15">
      <c r="A16" t="s">
        <v>1116</v>
      </c>
      <c r="C16" t="s">
        <v>1085</v>
      </c>
      <c r="E16" t="s">
        <v>1571</v>
      </c>
      <c r="G16" t="s">
        <v>1088</v>
      </c>
      <c r="J16" t="s">
        <v>1093</v>
      </c>
      <c r="N16" t="s">
        <v>1572</v>
      </c>
      <c r="Q16" s="9">
        <v>1529610</v>
      </c>
      <c r="R16" s="9"/>
      <c r="V16" s="7">
        <v>1529610</v>
      </c>
      <c r="Z16" s="7">
        <v>1529610</v>
      </c>
    </row>
    <row r="17" spans="1:26" ht="15">
      <c r="A17" t="s">
        <v>1573</v>
      </c>
      <c r="C17" t="s">
        <v>253</v>
      </c>
      <c r="E17" t="s">
        <v>1087</v>
      </c>
      <c r="G17" t="s">
        <v>1088</v>
      </c>
      <c r="J17" t="s">
        <v>1103</v>
      </c>
      <c r="N17" t="s">
        <v>1574</v>
      </c>
      <c r="Q17" s="9">
        <v>496487</v>
      </c>
      <c r="R17" s="9"/>
      <c r="V17" s="7">
        <v>496486</v>
      </c>
      <c r="Z17" s="7">
        <v>497108</v>
      </c>
    </row>
    <row r="18" spans="1:26" ht="15">
      <c r="A18" t="s">
        <v>1131</v>
      </c>
      <c r="C18" t="s">
        <v>252</v>
      </c>
      <c r="E18" t="s">
        <v>1132</v>
      </c>
      <c r="G18" t="s">
        <v>1088</v>
      </c>
      <c r="J18" t="s">
        <v>1575</v>
      </c>
      <c r="N18" t="s">
        <v>1134</v>
      </c>
      <c r="Q18" s="9">
        <v>79187</v>
      </c>
      <c r="R18" s="9"/>
      <c r="V18" s="7">
        <v>79178</v>
      </c>
      <c r="Z18" s="7">
        <v>78395</v>
      </c>
    </row>
    <row r="19" spans="1:26" ht="15">
      <c r="A19" t="s">
        <v>1131</v>
      </c>
      <c r="C19" t="s">
        <v>252</v>
      </c>
      <c r="E19" t="s">
        <v>1135</v>
      </c>
      <c r="G19" t="s">
        <v>1088</v>
      </c>
      <c r="J19" t="s">
        <v>1575</v>
      </c>
      <c r="N19" t="s">
        <v>1134</v>
      </c>
      <c r="Q19" s="9">
        <v>43961</v>
      </c>
      <c r="R19" s="9"/>
      <c r="V19" s="7">
        <v>43961</v>
      </c>
      <c r="Z19" s="7">
        <v>43521</v>
      </c>
    </row>
    <row r="20" spans="1:26" ht="15">
      <c r="A20" t="s">
        <v>1131</v>
      </c>
      <c r="C20" t="s">
        <v>252</v>
      </c>
      <c r="E20" t="s">
        <v>1136</v>
      </c>
      <c r="G20" t="s">
        <v>1088</v>
      </c>
      <c r="J20" t="s">
        <v>1137</v>
      </c>
      <c r="N20" t="s">
        <v>1108</v>
      </c>
      <c r="Q20" s="9">
        <v>3182489</v>
      </c>
      <c r="R20" s="9"/>
      <c r="V20" s="7">
        <v>3182489</v>
      </c>
      <c r="Z20" s="7">
        <v>3168581</v>
      </c>
    </row>
    <row r="21" spans="1:26" ht="15">
      <c r="A21" t="s">
        <v>1576</v>
      </c>
      <c r="C21" t="s">
        <v>251</v>
      </c>
      <c r="E21" t="s">
        <v>1087</v>
      </c>
      <c r="G21" t="s">
        <v>1088</v>
      </c>
      <c r="J21" t="s">
        <v>1089</v>
      </c>
      <c r="N21" t="s">
        <v>1577</v>
      </c>
      <c r="Q21" s="9">
        <v>495000</v>
      </c>
      <c r="R21" s="9"/>
      <c r="V21" s="7">
        <v>494038</v>
      </c>
      <c r="Z21" s="7">
        <v>495312</v>
      </c>
    </row>
    <row r="22" spans="1:26" ht="15">
      <c r="A22" t="s">
        <v>1138</v>
      </c>
      <c r="C22" t="s">
        <v>255</v>
      </c>
      <c r="E22" t="s">
        <v>1139</v>
      </c>
      <c r="G22" t="s">
        <v>1088</v>
      </c>
      <c r="J22" t="s">
        <v>1140</v>
      </c>
      <c r="N22" t="s">
        <v>1141</v>
      </c>
      <c r="Q22" s="9">
        <v>5412086</v>
      </c>
      <c r="R22" s="9"/>
      <c r="V22" s="7">
        <v>5370590</v>
      </c>
      <c r="Z22" s="7">
        <v>5424642</v>
      </c>
    </row>
    <row r="23" spans="1:26" ht="15">
      <c r="A23" t="s">
        <v>1578</v>
      </c>
      <c r="C23" t="s">
        <v>234</v>
      </c>
      <c r="E23" t="s">
        <v>1579</v>
      </c>
      <c r="G23" t="s">
        <v>1088</v>
      </c>
      <c r="J23" t="s">
        <v>1580</v>
      </c>
      <c r="N23" t="s">
        <v>1581</v>
      </c>
      <c r="Q23" s="9">
        <v>914567</v>
      </c>
      <c r="R23" s="9"/>
      <c r="V23" s="7">
        <v>914567</v>
      </c>
      <c r="Z23" s="7">
        <v>905422</v>
      </c>
    </row>
    <row r="24" spans="1:26" ht="15">
      <c r="A24" t="s">
        <v>1146</v>
      </c>
      <c r="C24" t="s">
        <v>238</v>
      </c>
      <c r="E24" t="s">
        <v>1087</v>
      </c>
      <c r="G24" t="s">
        <v>1088</v>
      </c>
      <c r="J24" t="s">
        <v>1147</v>
      </c>
      <c r="N24" t="s">
        <v>1148</v>
      </c>
      <c r="Q24" s="9">
        <v>4319115</v>
      </c>
      <c r="R24" s="9"/>
      <c r="V24" s="7">
        <v>4309242</v>
      </c>
      <c r="Z24" s="7">
        <v>4297520</v>
      </c>
    </row>
    <row r="25" spans="1:26" ht="15">
      <c r="A25" t="s">
        <v>1582</v>
      </c>
      <c r="C25" t="s">
        <v>247</v>
      </c>
      <c r="E25" t="s">
        <v>1087</v>
      </c>
      <c r="G25" t="s">
        <v>1088</v>
      </c>
      <c r="J25" t="s">
        <v>1089</v>
      </c>
      <c r="N25" t="s">
        <v>1515</v>
      </c>
      <c r="Q25" s="9">
        <v>1925000</v>
      </c>
      <c r="R25" s="9"/>
      <c r="V25" s="7">
        <v>1923275</v>
      </c>
      <c r="Z25" s="7">
        <v>1937031</v>
      </c>
    </row>
    <row r="26" spans="1:26" ht="15">
      <c r="A26" t="s">
        <v>1583</v>
      </c>
      <c r="C26" t="s">
        <v>238</v>
      </c>
      <c r="E26" t="s">
        <v>1087</v>
      </c>
      <c r="G26" t="s">
        <v>1088</v>
      </c>
      <c r="J26" t="s">
        <v>1147</v>
      </c>
      <c r="N26" t="s">
        <v>1584</v>
      </c>
      <c r="Q26" s="9">
        <v>467123</v>
      </c>
      <c r="R26" s="9"/>
      <c r="V26" s="7">
        <v>464958</v>
      </c>
      <c r="Z26" s="7">
        <v>466614</v>
      </c>
    </row>
    <row r="27" spans="1:26" ht="15">
      <c r="A27" t="s">
        <v>1149</v>
      </c>
      <c r="C27" t="s">
        <v>239</v>
      </c>
      <c r="E27" t="s">
        <v>1276</v>
      </c>
      <c r="G27" t="s">
        <v>1088</v>
      </c>
      <c r="J27" t="s">
        <v>1157</v>
      </c>
      <c r="N27" t="s">
        <v>1585</v>
      </c>
      <c r="Q27" s="9">
        <v>493623</v>
      </c>
      <c r="R27" s="9"/>
      <c r="V27" s="7">
        <v>493111</v>
      </c>
      <c r="Z27" s="7">
        <v>492236</v>
      </c>
    </row>
    <row r="28" spans="1:26" ht="15">
      <c r="A28" t="s">
        <v>1586</v>
      </c>
      <c r="C28" t="s">
        <v>1204</v>
      </c>
      <c r="E28" t="s">
        <v>1110</v>
      </c>
      <c r="G28" t="s">
        <v>1088</v>
      </c>
      <c r="J28" t="s">
        <v>1140</v>
      </c>
      <c r="N28" t="s">
        <v>1120</v>
      </c>
      <c r="Q28" s="9">
        <v>969671</v>
      </c>
      <c r="R28" s="9"/>
      <c r="V28" s="7">
        <v>965093</v>
      </c>
      <c r="Z28" s="7">
        <v>964416</v>
      </c>
    </row>
    <row r="29" spans="1:26" ht="15">
      <c r="A29" t="s">
        <v>1587</v>
      </c>
      <c r="C29" t="s">
        <v>1153</v>
      </c>
      <c r="E29" t="s">
        <v>1087</v>
      </c>
      <c r="G29" t="s">
        <v>1088</v>
      </c>
      <c r="J29" t="s">
        <v>1150</v>
      </c>
      <c r="N29" t="s">
        <v>1154</v>
      </c>
      <c r="Q29" s="9">
        <v>496250</v>
      </c>
      <c r="R29" s="9"/>
      <c r="V29" s="7">
        <v>494055</v>
      </c>
      <c r="Z29" s="7">
        <v>495009</v>
      </c>
    </row>
    <row r="30" spans="1:26" ht="15">
      <c r="A30" t="s">
        <v>1155</v>
      </c>
      <c r="C30" t="s">
        <v>238</v>
      </c>
      <c r="E30" t="s">
        <v>1156</v>
      </c>
      <c r="G30" t="s">
        <v>1088</v>
      </c>
      <c r="J30" t="s">
        <v>1157</v>
      </c>
      <c r="N30" t="s">
        <v>1158</v>
      </c>
      <c r="Q30" s="9">
        <v>1814499</v>
      </c>
      <c r="R30" s="9"/>
      <c r="V30" s="7">
        <v>1802403</v>
      </c>
      <c r="Z30" s="7">
        <v>1812648</v>
      </c>
    </row>
    <row r="31" spans="1:26" ht="15">
      <c r="A31" t="s">
        <v>1588</v>
      </c>
      <c r="C31" t="s">
        <v>260</v>
      </c>
      <c r="E31" t="s">
        <v>1316</v>
      </c>
      <c r="G31" t="s">
        <v>1088</v>
      </c>
      <c r="J31" t="s">
        <v>1305</v>
      </c>
      <c r="N31" t="s">
        <v>1589</v>
      </c>
      <c r="Q31" s="9">
        <v>2977500</v>
      </c>
      <c r="R31" s="9"/>
      <c r="V31" s="7">
        <v>2996769</v>
      </c>
      <c r="Z31" s="7">
        <v>2971307</v>
      </c>
    </row>
    <row r="32" spans="1:26" ht="15">
      <c r="A32" t="s">
        <v>1590</v>
      </c>
      <c r="C32" t="s">
        <v>1085</v>
      </c>
      <c r="E32" t="s">
        <v>1591</v>
      </c>
      <c r="G32" t="s">
        <v>1088</v>
      </c>
      <c r="J32" t="s">
        <v>1592</v>
      </c>
      <c r="N32" t="s">
        <v>1593</v>
      </c>
      <c r="Q32" s="9">
        <v>1840718</v>
      </c>
      <c r="R32" s="9"/>
      <c r="V32" s="7">
        <v>1840718</v>
      </c>
      <c r="Z32" s="7">
        <v>1838601</v>
      </c>
    </row>
    <row r="33" spans="1:26" ht="15">
      <c r="A33" t="s">
        <v>1159</v>
      </c>
      <c r="C33" t="s">
        <v>260</v>
      </c>
      <c r="E33" t="s">
        <v>1160</v>
      </c>
      <c r="G33" t="s">
        <v>1088</v>
      </c>
      <c r="J33" t="s">
        <v>1124</v>
      </c>
      <c r="N33" t="s">
        <v>1161</v>
      </c>
      <c r="Q33" s="9">
        <v>1489975</v>
      </c>
      <c r="R33" s="9"/>
      <c r="V33" s="7">
        <v>1488922</v>
      </c>
      <c r="Z33" s="7">
        <v>1483374</v>
      </c>
    </row>
    <row r="34" spans="1:26" ht="15">
      <c r="A34" t="s">
        <v>1594</v>
      </c>
      <c r="C34" t="s">
        <v>248</v>
      </c>
      <c r="E34" t="s">
        <v>1107</v>
      </c>
      <c r="G34" t="s">
        <v>1088</v>
      </c>
      <c r="J34" t="s">
        <v>1150</v>
      </c>
      <c r="N34" t="s">
        <v>1595</v>
      </c>
      <c r="Q34" s="9">
        <v>754286</v>
      </c>
      <c r="R34" s="9"/>
      <c r="V34" s="7">
        <v>750287</v>
      </c>
      <c r="Z34" s="7">
        <v>747120</v>
      </c>
    </row>
    <row r="35" spans="1:26" ht="15">
      <c r="A35" t="s">
        <v>1166</v>
      </c>
      <c r="C35" t="s">
        <v>261</v>
      </c>
      <c r="E35" t="s">
        <v>1167</v>
      </c>
      <c r="G35" t="s">
        <v>1088</v>
      </c>
      <c r="J35" t="s">
        <v>1150</v>
      </c>
      <c r="N35" t="s">
        <v>1168</v>
      </c>
      <c r="Q35" s="9">
        <v>1491237</v>
      </c>
      <c r="R35" s="9"/>
      <c r="V35" s="7">
        <v>1478800</v>
      </c>
      <c r="Z35" s="7">
        <v>1478935</v>
      </c>
    </row>
    <row r="36" spans="1:26" ht="15">
      <c r="A36" t="s">
        <v>1169</v>
      </c>
      <c r="C36" t="s">
        <v>242</v>
      </c>
      <c r="E36" t="s">
        <v>1129</v>
      </c>
      <c r="G36" t="s">
        <v>1088</v>
      </c>
      <c r="J36" t="s">
        <v>1111</v>
      </c>
      <c r="N36" t="s">
        <v>1170</v>
      </c>
      <c r="Q36" s="9">
        <v>1938503</v>
      </c>
      <c r="R36" s="9"/>
      <c r="V36" s="7">
        <v>1952391</v>
      </c>
      <c r="Z36" s="7">
        <v>1904580</v>
      </c>
    </row>
    <row r="37" spans="1:26" ht="15">
      <c r="A37" t="s">
        <v>1171</v>
      </c>
      <c r="C37" t="s">
        <v>239</v>
      </c>
      <c r="E37" t="s">
        <v>1172</v>
      </c>
      <c r="G37" t="s">
        <v>1088</v>
      </c>
      <c r="J37" t="s">
        <v>1093</v>
      </c>
      <c r="N37" t="s">
        <v>1173</v>
      </c>
      <c r="Q37" s="9">
        <v>1945000</v>
      </c>
      <c r="R37" s="9"/>
      <c r="V37" s="7">
        <v>1935814</v>
      </c>
      <c r="Z37" s="7">
        <v>1942219</v>
      </c>
    </row>
    <row r="38" spans="1:26" ht="15">
      <c r="A38" t="s">
        <v>1596</v>
      </c>
      <c r="C38" t="s">
        <v>248</v>
      </c>
      <c r="E38" t="s">
        <v>1110</v>
      </c>
      <c r="G38" t="s">
        <v>1088</v>
      </c>
      <c r="J38" t="s">
        <v>1097</v>
      </c>
      <c r="N38" t="s">
        <v>1175</v>
      </c>
      <c r="Q38" s="9">
        <v>995000</v>
      </c>
      <c r="R38" s="9"/>
      <c r="V38" s="7">
        <v>985881</v>
      </c>
      <c r="Z38" s="7">
        <v>998423</v>
      </c>
    </row>
    <row r="39" spans="1:26" ht="15">
      <c r="A39" t="s">
        <v>1176</v>
      </c>
      <c r="C39" t="s">
        <v>1153</v>
      </c>
      <c r="E39" t="s">
        <v>1177</v>
      </c>
      <c r="G39" t="s">
        <v>1088</v>
      </c>
      <c r="J39" t="s">
        <v>1597</v>
      </c>
      <c r="N39" t="s">
        <v>1598</v>
      </c>
      <c r="Q39" s="9">
        <v>995000</v>
      </c>
      <c r="R39" s="9"/>
      <c r="V39" s="7">
        <v>989028</v>
      </c>
      <c r="Z39" s="7">
        <v>917141</v>
      </c>
    </row>
    <row r="40" spans="1:26" ht="15">
      <c r="A40" t="s">
        <v>1180</v>
      </c>
      <c r="C40" t="s">
        <v>241</v>
      </c>
      <c r="E40" t="s">
        <v>1181</v>
      </c>
      <c r="G40" t="s">
        <v>1088</v>
      </c>
      <c r="J40" t="s">
        <v>1089</v>
      </c>
      <c r="N40" t="s">
        <v>1182</v>
      </c>
      <c r="Q40" s="9">
        <v>1960046</v>
      </c>
      <c r="R40" s="9"/>
      <c r="V40" s="7">
        <v>1965495</v>
      </c>
      <c r="Z40" s="7">
        <v>1969846</v>
      </c>
    </row>
    <row r="41" spans="1:26" ht="15">
      <c r="A41" t="s">
        <v>1183</v>
      </c>
      <c r="C41" t="s">
        <v>243</v>
      </c>
      <c r="E41" t="s">
        <v>1184</v>
      </c>
      <c r="G41" t="s">
        <v>1088</v>
      </c>
      <c r="J41" t="s">
        <v>1150</v>
      </c>
      <c r="N41" t="s">
        <v>1185</v>
      </c>
      <c r="Q41" s="9">
        <v>2079313</v>
      </c>
      <c r="R41" s="9"/>
      <c r="V41" s="7">
        <v>2083783</v>
      </c>
      <c r="Z41" s="7">
        <v>2084511</v>
      </c>
    </row>
    <row r="42" spans="1:26" ht="15">
      <c r="A42" t="s">
        <v>1186</v>
      </c>
      <c r="C42" t="s">
        <v>258</v>
      </c>
      <c r="E42" t="s">
        <v>1187</v>
      </c>
      <c r="G42" t="s">
        <v>1088</v>
      </c>
      <c r="J42" t="s">
        <v>1093</v>
      </c>
      <c r="N42" t="s">
        <v>1188</v>
      </c>
      <c r="Q42" s="9">
        <v>497500</v>
      </c>
      <c r="R42" s="9"/>
      <c r="V42" s="7">
        <v>495170</v>
      </c>
      <c r="Z42" s="7">
        <v>498401</v>
      </c>
    </row>
    <row r="43" spans="1:26" ht="15">
      <c r="A43" t="s">
        <v>1599</v>
      </c>
      <c r="C43" t="s">
        <v>238</v>
      </c>
      <c r="E43" t="s">
        <v>1600</v>
      </c>
      <c r="G43" t="s">
        <v>1088</v>
      </c>
      <c r="J43" t="s">
        <v>1601</v>
      </c>
      <c r="N43" t="s">
        <v>1602</v>
      </c>
      <c r="Q43" s="9">
        <v>2154560</v>
      </c>
      <c r="R43" s="9"/>
      <c r="V43" s="7">
        <v>2180598</v>
      </c>
      <c r="Z43" s="7">
        <v>2157533</v>
      </c>
    </row>
    <row r="44" spans="1:26" ht="15">
      <c r="A44" t="s">
        <v>1603</v>
      </c>
      <c r="C44" t="s">
        <v>233</v>
      </c>
      <c r="E44" t="s">
        <v>1087</v>
      </c>
      <c r="G44" t="s">
        <v>1088</v>
      </c>
      <c r="J44" t="s">
        <v>1190</v>
      </c>
      <c r="N44" t="s">
        <v>1191</v>
      </c>
      <c r="Q44" s="9">
        <v>2731869</v>
      </c>
      <c r="R44" s="9"/>
      <c r="V44" s="7">
        <v>2761735</v>
      </c>
      <c r="Z44" s="7">
        <v>2733235</v>
      </c>
    </row>
    <row r="45" spans="1:26" ht="15">
      <c r="A45" t="s">
        <v>1192</v>
      </c>
      <c r="C45" t="s">
        <v>257</v>
      </c>
      <c r="E45" t="s">
        <v>1193</v>
      </c>
      <c r="G45" t="s">
        <v>1088</v>
      </c>
      <c r="J45" t="s">
        <v>1194</v>
      </c>
      <c r="N45" t="s">
        <v>1195</v>
      </c>
      <c r="Q45" s="9">
        <v>2655745</v>
      </c>
      <c r="R45" s="9"/>
      <c r="V45" s="7">
        <v>2646932</v>
      </c>
      <c r="Z45" s="7">
        <v>2646344</v>
      </c>
    </row>
    <row r="46" spans="1:26" ht="15">
      <c r="A46" t="s">
        <v>1196</v>
      </c>
      <c r="C46" t="s">
        <v>1085</v>
      </c>
      <c r="E46" t="s">
        <v>1604</v>
      </c>
      <c r="G46" t="s">
        <v>1088</v>
      </c>
      <c r="J46" t="s">
        <v>1605</v>
      </c>
      <c r="N46" t="s">
        <v>1606</v>
      </c>
      <c r="Q46" s="9">
        <v>1097818</v>
      </c>
      <c r="R46" s="9"/>
      <c r="V46" s="7">
        <v>1074945</v>
      </c>
      <c r="Z46" s="7">
        <v>1097193</v>
      </c>
    </row>
    <row r="47" spans="1:26" ht="15">
      <c r="A47" t="s">
        <v>1196</v>
      </c>
      <c r="C47" t="s">
        <v>1085</v>
      </c>
      <c r="E47" t="s">
        <v>1607</v>
      </c>
      <c r="G47" t="s">
        <v>1088</v>
      </c>
      <c r="J47" t="s">
        <v>1093</v>
      </c>
      <c r="N47" t="s">
        <v>1200</v>
      </c>
      <c r="Q47" s="9">
        <v>2926052</v>
      </c>
      <c r="R47" s="9"/>
      <c r="V47" s="7">
        <v>2844886</v>
      </c>
      <c r="Z47" s="7">
        <v>2935210</v>
      </c>
    </row>
    <row r="48" spans="1:26" ht="15">
      <c r="A48" t="s">
        <v>1201</v>
      </c>
      <c r="C48" t="s">
        <v>234</v>
      </c>
      <c r="E48" t="s">
        <v>1087</v>
      </c>
      <c r="G48" t="s">
        <v>1088</v>
      </c>
      <c r="J48" t="s">
        <v>1157</v>
      </c>
      <c r="N48" t="s">
        <v>1202</v>
      </c>
      <c r="Q48" s="9">
        <v>562001</v>
      </c>
      <c r="R48" s="9"/>
      <c r="V48" s="7">
        <v>557872</v>
      </c>
      <c r="Z48" s="7">
        <v>561298</v>
      </c>
    </row>
    <row r="49" spans="1:26" ht="15">
      <c r="A49" t="s">
        <v>1608</v>
      </c>
      <c r="C49" t="s">
        <v>1204</v>
      </c>
      <c r="E49" t="s">
        <v>1110</v>
      </c>
      <c r="G49" t="s">
        <v>1088</v>
      </c>
      <c r="J49" t="s">
        <v>1124</v>
      </c>
      <c r="N49" t="s">
        <v>1205</v>
      </c>
      <c r="Q49" s="9">
        <v>997500</v>
      </c>
      <c r="R49" s="9"/>
      <c r="V49" s="7">
        <v>994095</v>
      </c>
      <c r="Z49" s="7">
        <v>979106</v>
      </c>
    </row>
    <row r="50" spans="1:26" ht="15">
      <c r="A50" t="s">
        <v>1609</v>
      </c>
      <c r="C50" t="s">
        <v>1153</v>
      </c>
      <c r="E50" t="s">
        <v>1110</v>
      </c>
      <c r="G50" t="s">
        <v>1088</v>
      </c>
      <c r="J50" t="s">
        <v>1124</v>
      </c>
      <c r="N50" t="s">
        <v>1610</v>
      </c>
      <c r="Q50" s="9">
        <v>500000</v>
      </c>
      <c r="R50" s="9"/>
      <c r="V50" s="7">
        <v>496250</v>
      </c>
      <c r="Z50" s="7">
        <v>500315</v>
      </c>
    </row>
    <row r="51" spans="1:26" ht="15">
      <c r="A51" t="s">
        <v>1216</v>
      </c>
      <c r="C51" t="s">
        <v>247</v>
      </c>
      <c r="E51" t="s">
        <v>1107</v>
      </c>
      <c r="G51" t="s">
        <v>1088</v>
      </c>
      <c r="J51" t="s">
        <v>1093</v>
      </c>
      <c r="N51" t="s">
        <v>1217</v>
      </c>
      <c r="Q51" s="9">
        <v>3595331</v>
      </c>
      <c r="R51" s="9"/>
      <c r="V51" s="7">
        <v>3595331</v>
      </c>
      <c r="Z51" s="7">
        <v>3570631</v>
      </c>
    </row>
    <row r="52" spans="1:26" ht="15">
      <c r="A52" t="s">
        <v>1218</v>
      </c>
      <c r="C52" t="s">
        <v>242</v>
      </c>
      <c r="E52" t="s">
        <v>1167</v>
      </c>
      <c r="G52" t="s">
        <v>1088</v>
      </c>
      <c r="J52" t="s">
        <v>1157</v>
      </c>
      <c r="N52" t="s">
        <v>1219</v>
      </c>
      <c r="Q52" s="9">
        <v>742500</v>
      </c>
      <c r="R52" s="9"/>
      <c r="V52" s="7">
        <v>741718</v>
      </c>
      <c r="Z52" s="7">
        <v>681244</v>
      </c>
    </row>
    <row r="53" spans="1:26" ht="15">
      <c r="A53" t="s">
        <v>1611</v>
      </c>
      <c r="C53" t="s">
        <v>270</v>
      </c>
      <c r="E53" t="s">
        <v>1612</v>
      </c>
      <c r="G53" t="s">
        <v>1088</v>
      </c>
      <c r="J53" t="s">
        <v>1194</v>
      </c>
      <c r="N53" t="s">
        <v>1613</v>
      </c>
      <c r="Q53" s="9">
        <v>2435594</v>
      </c>
      <c r="R53" s="9"/>
      <c r="V53" s="7">
        <v>2433546</v>
      </c>
      <c r="Z53" s="7">
        <v>2430723</v>
      </c>
    </row>
    <row r="54" spans="1:26" ht="15">
      <c r="A54" t="s">
        <v>1220</v>
      </c>
      <c r="C54" t="s">
        <v>1085</v>
      </c>
      <c r="E54" t="s">
        <v>1129</v>
      </c>
      <c r="G54" t="s">
        <v>1088</v>
      </c>
      <c r="J54" t="s">
        <v>1111</v>
      </c>
      <c r="N54" t="s">
        <v>1221</v>
      </c>
      <c r="Q54" s="9">
        <v>1500000</v>
      </c>
      <c r="R54" s="9"/>
      <c r="V54" s="7">
        <v>1485423</v>
      </c>
      <c r="Z54" s="7">
        <v>1505625</v>
      </c>
    </row>
    <row r="55" spans="1:26" ht="15">
      <c r="A55" t="s">
        <v>1222</v>
      </c>
      <c r="C55" t="s">
        <v>243</v>
      </c>
      <c r="E55" t="s">
        <v>1223</v>
      </c>
      <c r="G55" t="s">
        <v>1088</v>
      </c>
      <c r="J55" t="s">
        <v>1224</v>
      </c>
      <c r="N55" t="s">
        <v>1225</v>
      </c>
      <c r="Q55" s="9">
        <v>779642</v>
      </c>
      <c r="R55" s="9"/>
      <c r="V55" s="7">
        <v>736275</v>
      </c>
      <c r="Z55" s="7">
        <v>765998</v>
      </c>
    </row>
    <row r="56" spans="1:26" ht="15">
      <c r="A56" t="s">
        <v>1222</v>
      </c>
      <c r="C56" t="s">
        <v>243</v>
      </c>
      <c r="E56" t="s">
        <v>1226</v>
      </c>
      <c r="G56" t="s">
        <v>1088</v>
      </c>
      <c r="J56" t="s">
        <v>1227</v>
      </c>
      <c r="N56" t="s">
        <v>1228</v>
      </c>
      <c r="Q56" s="9">
        <v>783162</v>
      </c>
      <c r="R56" s="9"/>
      <c r="V56" s="7">
        <v>739367</v>
      </c>
      <c r="Z56" s="7">
        <v>727033</v>
      </c>
    </row>
    <row r="57" spans="1:26" ht="15">
      <c r="A57" t="s">
        <v>1229</v>
      </c>
      <c r="C57" t="s">
        <v>265</v>
      </c>
      <c r="E57" t="s">
        <v>1087</v>
      </c>
      <c r="G57" t="s">
        <v>1088</v>
      </c>
      <c r="J57" t="s">
        <v>1093</v>
      </c>
      <c r="N57" t="s">
        <v>1230</v>
      </c>
      <c r="Q57" s="9">
        <v>470093</v>
      </c>
      <c r="R57" s="9"/>
      <c r="V57" s="7">
        <v>466100</v>
      </c>
      <c r="Z57" s="7">
        <v>466863</v>
      </c>
    </row>
    <row r="58" spans="1:26" ht="15">
      <c r="A58" t="s">
        <v>1614</v>
      </c>
      <c r="C58" t="s">
        <v>242</v>
      </c>
      <c r="E58" t="s">
        <v>1087</v>
      </c>
      <c r="G58" t="s">
        <v>1088</v>
      </c>
      <c r="J58" t="s">
        <v>1124</v>
      </c>
      <c r="N58" t="s">
        <v>1615</v>
      </c>
      <c r="Q58" s="9">
        <v>498750</v>
      </c>
      <c r="R58" s="9"/>
      <c r="V58" s="7">
        <v>497651</v>
      </c>
      <c r="Z58" s="7">
        <v>498750</v>
      </c>
    </row>
    <row r="59" spans="1:26" ht="15">
      <c r="A59" t="s">
        <v>1616</v>
      </c>
      <c r="C59" t="s">
        <v>1085</v>
      </c>
      <c r="E59" t="s">
        <v>1490</v>
      </c>
      <c r="G59" t="s">
        <v>1088</v>
      </c>
      <c r="J59" t="s">
        <v>1305</v>
      </c>
      <c r="N59" t="s">
        <v>1617</v>
      </c>
      <c r="Q59" s="9">
        <v>497500</v>
      </c>
      <c r="R59" s="9"/>
      <c r="V59" s="7">
        <v>495228</v>
      </c>
      <c r="Z59" s="7">
        <v>498062</v>
      </c>
    </row>
    <row r="60" spans="1:26" ht="15">
      <c r="A60" t="s">
        <v>1233</v>
      </c>
      <c r="C60" t="s">
        <v>240</v>
      </c>
      <c r="E60" t="s">
        <v>1107</v>
      </c>
      <c r="G60" t="s">
        <v>1088</v>
      </c>
      <c r="J60" t="s">
        <v>1618</v>
      </c>
      <c r="N60" t="s">
        <v>1234</v>
      </c>
      <c r="Q60" s="9">
        <v>3460027</v>
      </c>
      <c r="R60" s="9"/>
      <c r="V60" s="7">
        <v>3436485</v>
      </c>
      <c r="Z60" s="7">
        <v>3413835</v>
      </c>
    </row>
    <row r="61" spans="1:26" ht="15">
      <c r="A61" t="s">
        <v>1619</v>
      </c>
      <c r="C61" t="s">
        <v>248</v>
      </c>
      <c r="E61" t="s">
        <v>1107</v>
      </c>
      <c r="G61" t="s">
        <v>1088</v>
      </c>
      <c r="J61" t="s">
        <v>1137</v>
      </c>
      <c r="N61" t="s">
        <v>1620</v>
      </c>
      <c r="Q61" s="9">
        <v>477011</v>
      </c>
      <c r="R61" s="9"/>
      <c r="V61" s="7">
        <v>475991</v>
      </c>
      <c r="Z61" s="7">
        <v>474230</v>
      </c>
    </row>
    <row r="62" spans="1:26" ht="15">
      <c r="A62" t="s">
        <v>1235</v>
      </c>
      <c r="C62" t="s">
        <v>239</v>
      </c>
      <c r="E62" t="s">
        <v>1107</v>
      </c>
      <c r="G62" t="s">
        <v>1088</v>
      </c>
      <c r="J62" t="s">
        <v>1124</v>
      </c>
      <c r="N62" t="s">
        <v>1237</v>
      </c>
      <c r="Q62" s="9">
        <v>2969962</v>
      </c>
      <c r="R62" s="9"/>
      <c r="V62" s="7">
        <v>2957576</v>
      </c>
      <c r="Z62" s="7">
        <v>2980684</v>
      </c>
    </row>
    <row r="63" spans="1:26" ht="15">
      <c r="A63" t="s">
        <v>1621</v>
      </c>
      <c r="C63" t="s">
        <v>240</v>
      </c>
      <c r="E63" t="s">
        <v>1087</v>
      </c>
      <c r="G63" t="s">
        <v>1088</v>
      </c>
      <c r="J63" t="s">
        <v>1305</v>
      </c>
      <c r="N63" t="s">
        <v>1622</v>
      </c>
      <c r="Q63" s="9">
        <v>500000</v>
      </c>
      <c r="R63" s="9"/>
      <c r="V63" s="7">
        <v>497835</v>
      </c>
      <c r="Z63" s="7">
        <v>499790</v>
      </c>
    </row>
    <row r="64" spans="1:26" ht="15">
      <c r="A64" t="s">
        <v>1238</v>
      </c>
      <c r="C64" t="s">
        <v>1153</v>
      </c>
      <c r="E64" t="s">
        <v>1239</v>
      </c>
      <c r="G64" t="s">
        <v>1088</v>
      </c>
      <c r="J64" t="s">
        <v>1089</v>
      </c>
      <c r="N64" t="s">
        <v>1104</v>
      </c>
      <c r="Q64" s="9">
        <v>1000000</v>
      </c>
      <c r="R64" s="9"/>
      <c r="V64" s="7">
        <v>995314</v>
      </c>
      <c r="Z64" s="7">
        <v>995630</v>
      </c>
    </row>
    <row r="65" spans="1:26" ht="15">
      <c r="A65" t="s">
        <v>1240</v>
      </c>
      <c r="C65" t="s">
        <v>248</v>
      </c>
      <c r="E65" t="s">
        <v>1129</v>
      </c>
      <c r="G65" t="s">
        <v>1088</v>
      </c>
      <c r="J65" t="s">
        <v>1241</v>
      </c>
      <c r="N65" t="s">
        <v>1242</v>
      </c>
      <c r="Q65" s="9">
        <v>1882983</v>
      </c>
      <c r="R65" s="9"/>
      <c r="V65" s="7">
        <v>1884624</v>
      </c>
      <c r="Z65" s="7">
        <v>1835908</v>
      </c>
    </row>
    <row r="66" spans="1:26" ht="15">
      <c r="A66" t="s">
        <v>1623</v>
      </c>
      <c r="C66" t="s">
        <v>238</v>
      </c>
      <c r="E66" t="s">
        <v>1087</v>
      </c>
      <c r="G66" t="s">
        <v>1088</v>
      </c>
      <c r="J66" t="s">
        <v>1093</v>
      </c>
      <c r="N66" t="s">
        <v>1624</v>
      </c>
      <c r="Q66" s="9">
        <v>250000</v>
      </c>
      <c r="R66" s="9"/>
      <c r="V66" s="7">
        <v>247710</v>
      </c>
      <c r="Z66" s="7">
        <v>250938</v>
      </c>
    </row>
    <row r="67" spans="1:26" ht="15">
      <c r="A67" t="s">
        <v>1623</v>
      </c>
      <c r="C67" t="s">
        <v>238</v>
      </c>
      <c r="E67" t="s">
        <v>1265</v>
      </c>
      <c r="G67" t="s">
        <v>1088</v>
      </c>
      <c r="J67" t="s">
        <v>1625</v>
      </c>
      <c r="N67" t="s">
        <v>1626</v>
      </c>
      <c r="Q67" s="9">
        <v>497500</v>
      </c>
      <c r="R67" s="9"/>
      <c r="V67" s="7">
        <v>495324</v>
      </c>
      <c r="Z67" s="7">
        <v>497500</v>
      </c>
    </row>
    <row r="68" spans="1:26" ht="15">
      <c r="A68" t="s">
        <v>1243</v>
      </c>
      <c r="C68" t="s">
        <v>1153</v>
      </c>
      <c r="E68" t="s">
        <v>1087</v>
      </c>
      <c r="G68" t="s">
        <v>1088</v>
      </c>
      <c r="J68" t="s">
        <v>1097</v>
      </c>
      <c r="N68" t="s">
        <v>1627</v>
      </c>
      <c r="Q68" s="9">
        <v>995000</v>
      </c>
      <c r="R68" s="9"/>
      <c r="V68" s="7">
        <v>990370</v>
      </c>
      <c r="Z68" s="7">
        <v>999975</v>
      </c>
    </row>
    <row r="69" spans="1:26" ht="15">
      <c r="A69" t="s">
        <v>1628</v>
      </c>
      <c r="C69" t="s">
        <v>1629</v>
      </c>
      <c r="E69" t="s">
        <v>1630</v>
      </c>
      <c r="G69" t="s">
        <v>1088</v>
      </c>
      <c r="J69" t="s">
        <v>1093</v>
      </c>
      <c r="N69" t="s">
        <v>1631</v>
      </c>
      <c r="Q69" s="9">
        <v>1000000</v>
      </c>
      <c r="R69" s="9"/>
      <c r="V69" s="7">
        <v>995000</v>
      </c>
      <c r="Z69" s="7">
        <v>1007500</v>
      </c>
    </row>
    <row r="70" spans="1:26" ht="15">
      <c r="A70" t="s">
        <v>1248</v>
      </c>
      <c r="C70" t="s">
        <v>1085</v>
      </c>
      <c r="E70" t="s">
        <v>1087</v>
      </c>
      <c r="G70" t="s">
        <v>1088</v>
      </c>
      <c r="J70" t="s">
        <v>1093</v>
      </c>
      <c r="N70" t="s">
        <v>1250</v>
      </c>
      <c r="Q70" s="9">
        <v>2985000</v>
      </c>
      <c r="R70" s="9"/>
      <c r="V70" s="7">
        <v>2978605</v>
      </c>
      <c r="Z70" s="7">
        <v>2962075</v>
      </c>
    </row>
    <row r="71" spans="1:26" ht="15">
      <c r="A71" t="s">
        <v>1251</v>
      </c>
      <c r="C71" t="s">
        <v>238</v>
      </c>
      <c r="E71" t="s">
        <v>1129</v>
      </c>
      <c r="G71" t="s">
        <v>1088</v>
      </c>
      <c r="J71" t="s">
        <v>1124</v>
      </c>
      <c r="N71" t="s">
        <v>1252</v>
      </c>
      <c r="Q71" s="9">
        <v>1489975</v>
      </c>
      <c r="R71" s="9"/>
      <c r="V71" s="7">
        <v>1495721</v>
      </c>
      <c r="Z71" s="7">
        <v>1473213</v>
      </c>
    </row>
    <row r="72" spans="1:26" ht="15">
      <c r="A72" t="s">
        <v>1258</v>
      </c>
      <c r="C72" t="s">
        <v>248</v>
      </c>
      <c r="E72" t="s">
        <v>1259</v>
      </c>
      <c r="G72" t="s">
        <v>1088</v>
      </c>
      <c r="J72" t="s">
        <v>1097</v>
      </c>
      <c r="N72" t="s">
        <v>1260</v>
      </c>
      <c r="Q72" s="9">
        <v>501970</v>
      </c>
      <c r="R72" s="9"/>
      <c r="V72" s="7">
        <v>482120</v>
      </c>
      <c r="Z72" s="7">
        <v>457295</v>
      </c>
    </row>
    <row r="73" spans="1:26" ht="39.75" customHeight="1">
      <c r="A73" t="s">
        <v>1258</v>
      </c>
      <c r="C73" t="s">
        <v>248</v>
      </c>
      <c r="E73" t="s">
        <v>1110</v>
      </c>
      <c r="G73" t="s">
        <v>1088</v>
      </c>
      <c r="J73" s="11" t="s">
        <v>1632</v>
      </c>
      <c r="N73" t="s">
        <v>1260</v>
      </c>
      <c r="Q73" s="9">
        <v>836617</v>
      </c>
      <c r="R73" s="9"/>
      <c r="V73" s="7">
        <v>805283</v>
      </c>
      <c r="Z73" s="7">
        <v>672882</v>
      </c>
    </row>
    <row r="74" spans="1:26" ht="15">
      <c r="A74" t="s">
        <v>1633</v>
      </c>
      <c r="C74" t="s">
        <v>234</v>
      </c>
      <c r="E74" t="s">
        <v>1087</v>
      </c>
      <c r="G74" t="s">
        <v>1088</v>
      </c>
      <c r="J74" t="s">
        <v>1140</v>
      </c>
      <c r="N74" t="s">
        <v>1634</v>
      </c>
      <c r="Q74" s="9">
        <v>987500</v>
      </c>
      <c r="R74" s="9"/>
      <c r="V74" s="7">
        <v>983552</v>
      </c>
      <c r="Z74" s="7">
        <v>989969</v>
      </c>
    </row>
    <row r="75" spans="1:26" ht="15">
      <c r="A75" t="s">
        <v>1263</v>
      </c>
      <c r="C75" t="s">
        <v>238</v>
      </c>
      <c r="E75" t="s">
        <v>1129</v>
      </c>
      <c r="G75" t="s">
        <v>1088</v>
      </c>
      <c r="J75" t="s">
        <v>1124</v>
      </c>
      <c r="N75" t="s">
        <v>1264</v>
      </c>
      <c r="Q75" s="9">
        <v>498750</v>
      </c>
      <c r="R75" s="9"/>
      <c r="V75" s="7">
        <v>496403</v>
      </c>
      <c r="Z75" s="7">
        <v>496102</v>
      </c>
    </row>
    <row r="76" spans="1:26" ht="15">
      <c r="A76" t="s">
        <v>1263</v>
      </c>
      <c r="C76" t="s">
        <v>238</v>
      </c>
      <c r="E76" t="s">
        <v>1265</v>
      </c>
      <c r="G76" t="s">
        <v>1088</v>
      </c>
      <c r="J76" t="s">
        <v>1266</v>
      </c>
      <c r="N76" t="s">
        <v>1267</v>
      </c>
      <c r="Q76" s="9">
        <v>500000</v>
      </c>
      <c r="R76" s="9"/>
      <c r="V76" s="7">
        <v>497553</v>
      </c>
      <c r="Z76" s="7">
        <v>484845</v>
      </c>
    </row>
    <row r="77" spans="1:26" ht="15">
      <c r="A77" t="s">
        <v>1273</v>
      </c>
      <c r="C77" t="s">
        <v>1204</v>
      </c>
      <c r="E77" t="s">
        <v>1110</v>
      </c>
      <c r="G77" t="s">
        <v>1088</v>
      </c>
      <c r="J77" t="s">
        <v>979</v>
      </c>
      <c r="N77" t="s">
        <v>1274</v>
      </c>
      <c r="Q77" s="9">
        <v>937857</v>
      </c>
      <c r="R77" s="9"/>
      <c r="V77" s="7">
        <v>921126</v>
      </c>
      <c r="Z77" s="7">
        <v>942546</v>
      </c>
    </row>
    <row r="78" spans="1:26" ht="15">
      <c r="A78" t="s">
        <v>1635</v>
      </c>
      <c r="C78" t="s">
        <v>234</v>
      </c>
      <c r="E78" t="s">
        <v>1087</v>
      </c>
      <c r="G78" t="s">
        <v>1088</v>
      </c>
      <c r="J78" t="s">
        <v>1140</v>
      </c>
      <c r="N78" t="s">
        <v>1270</v>
      </c>
      <c r="Q78" s="9">
        <v>1000000</v>
      </c>
      <c r="R78" s="9"/>
      <c r="V78" s="7">
        <v>990000</v>
      </c>
      <c r="Z78" s="7">
        <v>985000</v>
      </c>
    </row>
    <row r="79" spans="1:26" ht="15">
      <c r="A79" t="s">
        <v>1275</v>
      </c>
      <c r="C79" t="s">
        <v>239</v>
      </c>
      <c r="E79" t="s">
        <v>1276</v>
      </c>
      <c r="G79" t="s">
        <v>1088</v>
      </c>
      <c r="J79" t="s">
        <v>1140</v>
      </c>
      <c r="N79" t="s">
        <v>1277</v>
      </c>
      <c r="Q79" s="9">
        <v>975056</v>
      </c>
      <c r="R79" s="9"/>
      <c r="V79" s="7">
        <v>972887</v>
      </c>
      <c r="Z79" s="7">
        <v>955555</v>
      </c>
    </row>
    <row r="80" spans="1:26" ht="15">
      <c r="A80" t="s">
        <v>1278</v>
      </c>
      <c r="C80" t="s">
        <v>242</v>
      </c>
      <c r="E80" t="s">
        <v>1129</v>
      </c>
      <c r="G80" t="s">
        <v>1088</v>
      </c>
      <c r="J80" t="s">
        <v>1089</v>
      </c>
      <c r="N80" t="s">
        <v>1279</v>
      </c>
      <c r="Q80" s="9">
        <v>1987481</v>
      </c>
      <c r="R80" s="9"/>
      <c r="V80" s="7">
        <v>1982274</v>
      </c>
      <c r="Z80" s="7">
        <v>1972575</v>
      </c>
    </row>
    <row r="81" spans="1:26" ht="15">
      <c r="A81" t="s">
        <v>1280</v>
      </c>
      <c r="C81" t="s">
        <v>253</v>
      </c>
      <c r="E81" t="s">
        <v>1281</v>
      </c>
      <c r="G81" t="s">
        <v>1088</v>
      </c>
      <c r="J81" t="s">
        <v>1089</v>
      </c>
      <c r="N81" t="s">
        <v>1282</v>
      </c>
      <c r="Q81" s="9">
        <v>2985000</v>
      </c>
      <c r="R81" s="9"/>
      <c r="V81" s="7">
        <v>2971883</v>
      </c>
      <c r="Z81" s="7">
        <v>2975687</v>
      </c>
    </row>
    <row r="82" spans="1:26" ht="15">
      <c r="A82" t="s">
        <v>1283</v>
      </c>
      <c r="C82" t="s">
        <v>240</v>
      </c>
      <c r="E82" t="s">
        <v>1636</v>
      </c>
      <c r="G82" t="s">
        <v>1088</v>
      </c>
      <c r="J82" t="s">
        <v>1575</v>
      </c>
      <c r="N82" t="s">
        <v>1286</v>
      </c>
      <c r="Q82" s="9">
        <v>2790451</v>
      </c>
      <c r="R82" s="9"/>
      <c r="V82" s="7">
        <v>2729399</v>
      </c>
      <c r="Z82" s="7">
        <v>2785568</v>
      </c>
    </row>
    <row r="83" spans="1:26" ht="15">
      <c r="A83" t="s">
        <v>1283</v>
      </c>
      <c r="C83" t="s">
        <v>240</v>
      </c>
      <c r="E83" t="s">
        <v>1637</v>
      </c>
      <c r="G83" t="s">
        <v>1088</v>
      </c>
      <c r="J83" t="s">
        <v>1638</v>
      </c>
      <c r="N83" t="s">
        <v>1289</v>
      </c>
      <c r="Q83" s="9">
        <v>2111028</v>
      </c>
      <c r="R83" s="9"/>
      <c r="V83" s="7">
        <v>2021476</v>
      </c>
      <c r="Z83" s="7">
        <v>2115777</v>
      </c>
    </row>
    <row r="84" spans="1:26" ht="15">
      <c r="A84" t="s">
        <v>1292</v>
      </c>
      <c r="C84" t="s">
        <v>248</v>
      </c>
      <c r="E84" t="s">
        <v>1110</v>
      </c>
      <c r="G84" t="s">
        <v>1088</v>
      </c>
      <c r="J84" t="s">
        <v>1097</v>
      </c>
      <c r="N84" t="s">
        <v>1293</v>
      </c>
      <c r="Q84" s="9">
        <v>1492500</v>
      </c>
      <c r="R84" s="9"/>
      <c r="V84" s="7">
        <v>1482322</v>
      </c>
      <c r="Z84" s="7">
        <v>1421606</v>
      </c>
    </row>
    <row r="85" spans="1:26" ht="15">
      <c r="A85" t="s">
        <v>1294</v>
      </c>
      <c r="C85" t="s">
        <v>264</v>
      </c>
      <c r="E85" t="s">
        <v>1088</v>
      </c>
      <c r="G85" t="s">
        <v>1088</v>
      </c>
      <c r="J85" t="s">
        <v>1157</v>
      </c>
      <c r="N85" t="s">
        <v>1295</v>
      </c>
      <c r="Q85" s="9">
        <v>1982462</v>
      </c>
      <c r="R85" s="9"/>
      <c r="V85" s="7">
        <v>1982212</v>
      </c>
      <c r="Z85" s="7">
        <v>1835423</v>
      </c>
    </row>
    <row r="86" spans="1:26" ht="15">
      <c r="A86" t="s">
        <v>1639</v>
      </c>
      <c r="C86" t="s">
        <v>1153</v>
      </c>
      <c r="E86" t="s">
        <v>1129</v>
      </c>
      <c r="G86" t="s">
        <v>1088</v>
      </c>
      <c r="J86" t="s">
        <v>1305</v>
      </c>
      <c r="N86" t="s">
        <v>1640</v>
      </c>
      <c r="Q86" s="9">
        <v>493750</v>
      </c>
      <c r="R86" s="9"/>
      <c r="V86" s="7">
        <v>493750</v>
      </c>
      <c r="Z86" s="7">
        <v>491281</v>
      </c>
    </row>
    <row r="87" spans="1:26" ht="15">
      <c r="A87" t="s">
        <v>1296</v>
      </c>
      <c r="C87" t="s">
        <v>234</v>
      </c>
      <c r="E87" t="s">
        <v>1297</v>
      </c>
      <c r="G87" t="s">
        <v>1088</v>
      </c>
      <c r="J87" t="s">
        <v>1150</v>
      </c>
      <c r="N87" t="s">
        <v>1298</v>
      </c>
      <c r="Q87" s="9">
        <v>201157</v>
      </c>
      <c r="R87" s="9"/>
      <c r="V87" s="7">
        <v>200308</v>
      </c>
      <c r="Z87" s="7">
        <v>199146</v>
      </c>
    </row>
    <row r="88" spans="1:26" ht="15">
      <c r="A88" t="s">
        <v>1296</v>
      </c>
      <c r="C88" t="s">
        <v>234</v>
      </c>
      <c r="E88" t="s">
        <v>1107</v>
      </c>
      <c r="G88" t="s">
        <v>1088</v>
      </c>
      <c r="J88" t="s">
        <v>1150</v>
      </c>
      <c r="N88" t="s">
        <v>1298</v>
      </c>
      <c r="Q88" s="9">
        <v>786343</v>
      </c>
      <c r="R88" s="9"/>
      <c r="V88" s="7">
        <v>783060</v>
      </c>
      <c r="Z88" s="7">
        <v>778479</v>
      </c>
    </row>
    <row r="89" spans="1:26" ht="15">
      <c r="A89" t="s">
        <v>1299</v>
      </c>
      <c r="C89" t="s">
        <v>1204</v>
      </c>
      <c r="E89" t="s">
        <v>1300</v>
      </c>
      <c r="G89" t="s">
        <v>1088</v>
      </c>
      <c r="J89" t="s">
        <v>1093</v>
      </c>
      <c r="N89" t="s">
        <v>1301</v>
      </c>
      <c r="Q89" s="9">
        <v>2476212</v>
      </c>
      <c r="R89" s="9"/>
      <c r="V89" s="7">
        <v>2467608</v>
      </c>
      <c r="Z89" s="7">
        <v>2377164</v>
      </c>
    </row>
    <row r="90" spans="1:26" ht="15">
      <c r="A90" t="s">
        <v>1302</v>
      </c>
      <c r="C90" t="s">
        <v>248</v>
      </c>
      <c r="E90" t="s">
        <v>1129</v>
      </c>
      <c r="G90" t="s">
        <v>1088</v>
      </c>
      <c r="J90" t="s">
        <v>1093</v>
      </c>
      <c r="N90" t="s">
        <v>1641</v>
      </c>
      <c r="Q90" s="9">
        <v>498750</v>
      </c>
      <c r="R90" s="9"/>
      <c r="V90" s="7">
        <v>493763</v>
      </c>
      <c r="Z90" s="7">
        <v>494885</v>
      </c>
    </row>
    <row r="91" spans="1:26" ht="15">
      <c r="A91" t="s">
        <v>1304</v>
      </c>
      <c r="C91" t="s">
        <v>242</v>
      </c>
      <c r="E91" t="s">
        <v>1110</v>
      </c>
      <c r="G91" t="s">
        <v>1088</v>
      </c>
      <c r="J91" t="s">
        <v>1137</v>
      </c>
      <c r="N91" t="s">
        <v>1274</v>
      </c>
      <c r="Q91" s="9">
        <v>802956</v>
      </c>
      <c r="R91" s="9"/>
      <c r="V91" s="7">
        <v>789932</v>
      </c>
      <c r="Z91" s="7">
        <v>797182</v>
      </c>
    </row>
    <row r="92" spans="1:26" ht="15">
      <c r="A92" t="s">
        <v>1307</v>
      </c>
      <c r="C92" t="s">
        <v>239</v>
      </c>
      <c r="E92" t="s">
        <v>1308</v>
      </c>
      <c r="G92" t="s">
        <v>1088</v>
      </c>
      <c r="J92" t="s">
        <v>1137</v>
      </c>
      <c r="N92" t="s">
        <v>1309</v>
      </c>
      <c r="Q92" s="9">
        <v>4724136</v>
      </c>
      <c r="R92" s="9"/>
      <c r="V92" s="7">
        <v>4709712</v>
      </c>
      <c r="Z92" s="7">
        <v>4649353</v>
      </c>
    </row>
    <row r="93" spans="1:26" ht="15">
      <c r="A93" t="s">
        <v>1310</v>
      </c>
      <c r="C93" t="s">
        <v>234</v>
      </c>
      <c r="E93" t="s">
        <v>1129</v>
      </c>
      <c r="G93" t="s">
        <v>1088</v>
      </c>
      <c r="J93" t="s">
        <v>1140</v>
      </c>
      <c r="N93" t="s">
        <v>1311</v>
      </c>
      <c r="Q93" s="9">
        <v>2755515</v>
      </c>
      <c r="R93" s="9"/>
      <c r="V93" s="7">
        <v>2747025</v>
      </c>
      <c r="Z93" s="7">
        <v>2719914</v>
      </c>
    </row>
    <row r="94" spans="1:26" ht="15">
      <c r="A94" t="s">
        <v>1312</v>
      </c>
      <c r="C94" t="s">
        <v>238</v>
      </c>
      <c r="E94" t="s">
        <v>1313</v>
      </c>
      <c r="G94" t="s">
        <v>1088</v>
      </c>
      <c r="J94" t="s">
        <v>1089</v>
      </c>
      <c r="N94" t="s">
        <v>1314</v>
      </c>
      <c r="Q94" s="9">
        <v>3333333</v>
      </c>
      <c r="R94" s="9"/>
      <c r="V94" s="7">
        <v>3296753</v>
      </c>
      <c r="Z94" s="7">
        <v>3347933</v>
      </c>
    </row>
    <row r="95" spans="1:26" ht="15">
      <c r="A95" t="s">
        <v>1315</v>
      </c>
      <c r="C95" t="s">
        <v>261</v>
      </c>
      <c r="E95" t="s">
        <v>1316</v>
      </c>
      <c r="G95" t="s">
        <v>1088</v>
      </c>
      <c r="J95" t="s">
        <v>1157</v>
      </c>
      <c r="N95" t="s">
        <v>1317</v>
      </c>
      <c r="Q95" s="9">
        <v>3395892</v>
      </c>
      <c r="R95" s="9"/>
      <c r="V95" s="7">
        <v>3381240</v>
      </c>
      <c r="Z95" s="7">
        <v>3353443</v>
      </c>
    </row>
    <row r="96" spans="1:26" ht="15">
      <c r="A96" t="s">
        <v>1318</v>
      </c>
      <c r="C96" t="s">
        <v>234</v>
      </c>
      <c r="E96" t="s">
        <v>1129</v>
      </c>
      <c r="G96" t="s">
        <v>1088</v>
      </c>
      <c r="J96" t="s">
        <v>1111</v>
      </c>
      <c r="N96" t="s">
        <v>1319</v>
      </c>
      <c r="Q96" s="9">
        <v>1995000</v>
      </c>
      <c r="R96" s="9"/>
      <c r="V96" s="7">
        <v>1981582</v>
      </c>
      <c r="Z96" s="7">
        <v>1965075</v>
      </c>
    </row>
    <row r="97" spans="1:26" ht="15">
      <c r="A97" t="s">
        <v>1320</v>
      </c>
      <c r="C97" t="s">
        <v>233</v>
      </c>
      <c r="E97" t="s">
        <v>1321</v>
      </c>
      <c r="G97" t="s">
        <v>1088</v>
      </c>
      <c r="J97" t="s">
        <v>1111</v>
      </c>
      <c r="N97" t="s">
        <v>1322</v>
      </c>
      <c r="Q97" s="9">
        <v>487500</v>
      </c>
      <c r="R97" s="9"/>
      <c r="V97" s="7">
        <v>485460</v>
      </c>
      <c r="Z97" s="7">
        <v>488963</v>
      </c>
    </row>
    <row r="98" spans="1:26" ht="15">
      <c r="A98" t="s">
        <v>1323</v>
      </c>
      <c r="C98" t="s">
        <v>1085</v>
      </c>
      <c r="E98" t="s">
        <v>1321</v>
      </c>
      <c r="G98" t="s">
        <v>1088</v>
      </c>
      <c r="J98" t="s">
        <v>1642</v>
      </c>
      <c r="N98" t="s">
        <v>1325</v>
      </c>
      <c r="Q98" s="9">
        <v>5663006</v>
      </c>
      <c r="R98" s="9"/>
      <c r="V98" s="7">
        <v>5409534</v>
      </c>
      <c r="Z98" s="7">
        <v>5658872</v>
      </c>
    </row>
    <row r="99" spans="1:26" ht="15">
      <c r="A99" t="s">
        <v>1331</v>
      </c>
      <c r="C99" t="s">
        <v>253</v>
      </c>
      <c r="E99" t="s">
        <v>1332</v>
      </c>
      <c r="G99" t="s">
        <v>1088</v>
      </c>
      <c r="J99" t="s">
        <v>1150</v>
      </c>
      <c r="N99" t="s">
        <v>1333</v>
      </c>
      <c r="Q99" s="9">
        <v>2940000</v>
      </c>
      <c r="R99" s="9"/>
      <c r="V99" s="7">
        <v>2975234</v>
      </c>
      <c r="Z99" s="7">
        <v>2927152</v>
      </c>
    </row>
    <row r="100" spans="1:26" ht="15">
      <c r="A100" t="s">
        <v>1334</v>
      </c>
      <c r="C100" t="s">
        <v>256</v>
      </c>
      <c r="E100" t="s">
        <v>1087</v>
      </c>
      <c r="G100" t="s">
        <v>1088</v>
      </c>
      <c r="J100" t="s">
        <v>1147</v>
      </c>
      <c r="N100" t="s">
        <v>1335</v>
      </c>
      <c r="Q100" s="9">
        <v>1990000</v>
      </c>
      <c r="R100" s="9"/>
      <c r="V100" s="7">
        <v>1972040</v>
      </c>
      <c r="Z100" s="7">
        <v>1999950</v>
      </c>
    </row>
    <row r="101" spans="1:26" ht="15">
      <c r="A101" t="s">
        <v>1338</v>
      </c>
      <c r="C101" t="s">
        <v>238</v>
      </c>
      <c r="E101" t="s">
        <v>1643</v>
      </c>
      <c r="G101" t="s">
        <v>1088</v>
      </c>
      <c r="J101" t="s">
        <v>1644</v>
      </c>
      <c r="N101" t="s">
        <v>1645</v>
      </c>
      <c r="Q101" s="9">
        <v>3880270</v>
      </c>
      <c r="R101" s="9"/>
      <c r="V101" s="7">
        <v>3866113</v>
      </c>
      <c r="Z101" s="7">
        <v>3872199</v>
      </c>
    </row>
    <row r="102" spans="1:26" ht="15">
      <c r="A102" t="s">
        <v>1646</v>
      </c>
      <c r="C102" t="s">
        <v>234</v>
      </c>
      <c r="E102" t="s">
        <v>1110</v>
      </c>
      <c r="G102" t="s">
        <v>1088</v>
      </c>
      <c r="J102" t="s">
        <v>1093</v>
      </c>
      <c r="N102" t="s">
        <v>1342</v>
      </c>
      <c r="Q102" s="9">
        <v>498099</v>
      </c>
      <c r="R102" s="9"/>
      <c r="V102" s="7">
        <v>495886</v>
      </c>
      <c r="Z102" s="7">
        <v>495818</v>
      </c>
    </row>
    <row r="103" spans="1:26" ht="15">
      <c r="A103" t="s">
        <v>1647</v>
      </c>
      <c r="C103" t="s">
        <v>1085</v>
      </c>
      <c r="E103" t="s">
        <v>1167</v>
      </c>
      <c r="G103" t="s">
        <v>1088</v>
      </c>
      <c r="J103" t="s">
        <v>1140</v>
      </c>
      <c r="N103" t="s">
        <v>1648</v>
      </c>
      <c r="Q103" s="9">
        <v>435702</v>
      </c>
      <c r="R103" s="9"/>
      <c r="V103" s="7">
        <v>433809</v>
      </c>
      <c r="Z103" s="7">
        <v>434251</v>
      </c>
    </row>
    <row r="104" spans="1:26" ht="15">
      <c r="A104" t="s">
        <v>1343</v>
      </c>
      <c r="C104" t="s">
        <v>234</v>
      </c>
      <c r="E104" t="s">
        <v>1344</v>
      </c>
      <c r="G104" t="s">
        <v>1088</v>
      </c>
      <c r="J104" t="s">
        <v>1157</v>
      </c>
      <c r="N104" t="s">
        <v>1345</v>
      </c>
      <c r="Q104" s="9">
        <v>2211036</v>
      </c>
      <c r="R104" s="9"/>
      <c r="V104" s="7">
        <v>2194068</v>
      </c>
      <c r="Z104" s="7">
        <v>2190650</v>
      </c>
    </row>
    <row r="105" spans="1:26" ht="15">
      <c r="A105" t="s">
        <v>1346</v>
      </c>
      <c r="C105" t="s">
        <v>234</v>
      </c>
      <c r="E105" t="s">
        <v>1087</v>
      </c>
      <c r="G105" t="s">
        <v>1088</v>
      </c>
      <c r="J105" t="s">
        <v>1111</v>
      </c>
      <c r="N105" t="s">
        <v>1347</v>
      </c>
      <c r="Q105" s="9">
        <v>2000000</v>
      </c>
      <c r="R105" s="9"/>
      <c r="V105" s="7">
        <v>1990539</v>
      </c>
      <c r="Z105" s="7">
        <v>1993760</v>
      </c>
    </row>
    <row r="106" spans="1:26" ht="15">
      <c r="A106" t="s">
        <v>1350</v>
      </c>
      <c r="C106" t="s">
        <v>239</v>
      </c>
      <c r="E106" t="s">
        <v>1351</v>
      </c>
      <c r="G106" t="s">
        <v>1088</v>
      </c>
      <c r="J106" t="s">
        <v>1150</v>
      </c>
      <c r="N106" t="s">
        <v>1352</v>
      </c>
      <c r="Q106" s="9">
        <v>965206</v>
      </c>
      <c r="R106" s="9"/>
      <c r="V106" s="7">
        <v>965206</v>
      </c>
      <c r="Z106" s="7">
        <v>906493</v>
      </c>
    </row>
    <row r="107" spans="1:26" ht="15">
      <c r="A107" t="s">
        <v>1353</v>
      </c>
      <c r="C107" t="s">
        <v>241</v>
      </c>
      <c r="E107" t="s">
        <v>1354</v>
      </c>
      <c r="G107" t="s">
        <v>1088</v>
      </c>
      <c r="J107" t="s">
        <v>1124</v>
      </c>
      <c r="N107" t="s">
        <v>1355</v>
      </c>
      <c r="Q107" s="9">
        <v>497576</v>
      </c>
      <c r="R107" s="9"/>
      <c r="V107" s="7">
        <v>496332</v>
      </c>
      <c r="Z107" s="7">
        <v>492913</v>
      </c>
    </row>
    <row r="108" spans="1:26" ht="15">
      <c r="A108" t="s">
        <v>1358</v>
      </c>
      <c r="C108" t="s">
        <v>1085</v>
      </c>
      <c r="E108" t="s">
        <v>1359</v>
      </c>
      <c r="G108" t="s">
        <v>1088</v>
      </c>
      <c r="J108" t="s">
        <v>1150</v>
      </c>
      <c r="N108" t="s">
        <v>1360</v>
      </c>
      <c r="Q108" s="9">
        <v>2477613</v>
      </c>
      <c r="R108" s="9"/>
      <c r="V108" s="7">
        <v>2453687</v>
      </c>
      <c r="Z108" s="7">
        <v>2477167</v>
      </c>
    </row>
    <row r="109" spans="1:26" ht="15">
      <c r="A109" t="s">
        <v>1361</v>
      </c>
      <c r="C109" t="s">
        <v>234</v>
      </c>
      <c r="E109" t="s">
        <v>1087</v>
      </c>
      <c r="G109" t="s">
        <v>1088</v>
      </c>
      <c r="J109" t="s">
        <v>1362</v>
      </c>
      <c r="N109" t="s">
        <v>1363</v>
      </c>
      <c r="Q109" s="9">
        <v>2995000</v>
      </c>
      <c r="R109" s="9"/>
      <c r="V109" s="7">
        <v>2968450</v>
      </c>
      <c r="Z109" s="7">
        <v>2961306</v>
      </c>
    </row>
    <row r="110" spans="1:26" ht="15">
      <c r="A110" t="s">
        <v>1649</v>
      </c>
      <c r="C110" t="s">
        <v>1153</v>
      </c>
      <c r="E110" t="s">
        <v>1129</v>
      </c>
      <c r="G110" t="s">
        <v>1088</v>
      </c>
      <c r="J110" t="s">
        <v>1150</v>
      </c>
      <c r="N110" t="s">
        <v>1650</v>
      </c>
      <c r="Q110" s="9">
        <v>451283</v>
      </c>
      <c r="R110" s="9"/>
      <c r="V110" s="7">
        <v>449626</v>
      </c>
      <c r="Z110" s="7">
        <v>450719</v>
      </c>
    </row>
    <row r="111" spans="1:26" ht="15">
      <c r="A111" t="s">
        <v>1651</v>
      </c>
      <c r="C111" t="s">
        <v>244</v>
      </c>
      <c r="E111" t="s">
        <v>1110</v>
      </c>
      <c r="G111" t="s">
        <v>1088</v>
      </c>
      <c r="J111" t="s">
        <v>1124</v>
      </c>
      <c r="N111" t="s">
        <v>1652</v>
      </c>
      <c r="Q111" s="9">
        <v>500000</v>
      </c>
      <c r="R111" s="9"/>
      <c r="V111" s="7">
        <v>496541</v>
      </c>
      <c r="Z111" s="7">
        <v>502085</v>
      </c>
    </row>
    <row r="112" spans="1:26" ht="15">
      <c r="A112" t="s">
        <v>1370</v>
      </c>
      <c r="C112" t="s">
        <v>256</v>
      </c>
      <c r="E112" t="s">
        <v>1087</v>
      </c>
      <c r="G112" t="s">
        <v>1088</v>
      </c>
      <c r="J112" t="s">
        <v>1124</v>
      </c>
      <c r="N112" t="s">
        <v>1371</v>
      </c>
      <c r="Q112" s="9">
        <v>498750</v>
      </c>
      <c r="R112" s="9"/>
      <c r="V112" s="7">
        <v>496409</v>
      </c>
      <c r="Z112" s="7">
        <v>491269</v>
      </c>
    </row>
    <row r="113" spans="1:26" ht="15">
      <c r="A113" t="s">
        <v>1372</v>
      </c>
      <c r="C113" t="s">
        <v>239</v>
      </c>
      <c r="E113" t="s">
        <v>1107</v>
      </c>
      <c r="G113" t="s">
        <v>1088</v>
      </c>
      <c r="J113" t="s">
        <v>1157</v>
      </c>
      <c r="N113" t="s">
        <v>1373</v>
      </c>
      <c r="Q113" s="9">
        <v>491250</v>
      </c>
      <c r="R113" s="9"/>
      <c r="V113" s="7">
        <v>491250</v>
      </c>
      <c r="Z113" s="7">
        <v>488258</v>
      </c>
    </row>
    <row r="114" spans="1:26" ht="15">
      <c r="A114" t="s">
        <v>1372</v>
      </c>
      <c r="C114" t="s">
        <v>239</v>
      </c>
      <c r="E114" t="s">
        <v>1374</v>
      </c>
      <c r="G114" t="s">
        <v>1088</v>
      </c>
      <c r="J114" t="s">
        <v>1150</v>
      </c>
      <c r="N114" t="s">
        <v>1373</v>
      </c>
      <c r="Q114" s="9">
        <v>1492500</v>
      </c>
      <c r="R114" s="9"/>
      <c r="V114" s="7">
        <v>1485638</v>
      </c>
      <c r="Z114" s="7">
        <v>1488769</v>
      </c>
    </row>
    <row r="115" spans="1:26" ht="15">
      <c r="A115" t="s">
        <v>1377</v>
      </c>
      <c r="C115" t="s">
        <v>247</v>
      </c>
      <c r="E115" t="s">
        <v>1653</v>
      </c>
      <c r="G115" t="s">
        <v>1088</v>
      </c>
      <c r="J115" t="s">
        <v>1305</v>
      </c>
      <c r="N115" t="s">
        <v>1654</v>
      </c>
      <c r="Q115" s="9">
        <v>2393981</v>
      </c>
      <c r="R115" s="9"/>
      <c r="V115" s="7">
        <v>2389500</v>
      </c>
      <c r="Z115" s="7">
        <v>2381509</v>
      </c>
    </row>
    <row r="116" spans="1:26" ht="15">
      <c r="A116" t="s">
        <v>1377</v>
      </c>
      <c r="C116" t="s">
        <v>247</v>
      </c>
      <c r="E116" t="s">
        <v>1087</v>
      </c>
      <c r="G116" t="s">
        <v>1088</v>
      </c>
      <c r="J116" t="s">
        <v>1157</v>
      </c>
      <c r="N116" t="s">
        <v>1654</v>
      </c>
      <c r="Q116" s="9">
        <v>172170</v>
      </c>
      <c r="R116" s="9"/>
      <c r="V116" s="7">
        <v>172170</v>
      </c>
      <c r="Z116" s="7">
        <v>171309</v>
      </c>
    </row>
    <row r="117" spans="1:26" ht="15">
      <c r="A117" t="s">
        <v>1379</v>
      </c>
      <c r="C117" t="s">
        <v>253</v>
      </c>
      <c r="E117" t="s">
        <v>1568</v>
      </c>
      <c r="G117" t="s">
        <v>1088</v>
      </c>
      <c r="J117" t="s">
        <v>1089</v>
      </c>
      <c r="N117" t="s">
        <v>1380</v>
      </c>
      <c r="Q117" s="9">
        <v>25253</v>
      </c>
      <c r="R117" s="9"/>
      <c r="V117" s="7">
        <v>25253</v>
      </c>
      <c r="Z117" s="7">
        <v>25364</v>
      </c>
    </row>
    <row r="118" spans="1:26" ht="15">
      <c r="A118" t="s">
        <v>1379</v>
      </c>
      <c r="C118" t="s">
        <v>253</v>
      </c>
      <c r="E118" t="s">
        <v>1110</v>
      </c>
      <c r="G118" t="s">
        <v>1088</v>
      </c>
      <c r="J118" t="s">
        <v>1089</v>
      </c>
      <c r="N118" t="s">
        <v>1380</v>
      </c>
      <c r="Q118" s="9">
        <v>224122</v>
      </c>
      <c r="R118" s="9"/>
      <c r="V118" s="7">
        <v>223063</v>
      </c>
      <c r="Z118" s="7">
        <v>225103</v>
      </c>
    </row>
    <row r="119" spans="1:26" ht="15">
      <c r="A119" t="s">
        <v>1655</v>
      </c>
      <c r="C119" t="s">
        <v>258</v>
      </c>
      <c r="E119" t="s">
        <v>1087</v>
      </c>
      <c r="G119" t="s">
        <v>1088</v>
      </c>
      <c r="J119" t="s">
        <v>1147</v>
      </c>
      <c r="N119" t="s">
        <v>1112</v>
      </c>
      <c r="Q119" s="9">
        <v>1492500</v>
      </c>
      <c r="R119" s="9"/>
      <c r="V119" s="7">
        <v>1479041</v>
      </c>
      <c r="Z119" s="7">
        <v>1489396</v>
      </c>
    </row>
    <row r="120" spans="1:26" ht="15">
      <c r="A120" t="s">
        <v>1656</v>
      </c>
      <c r="C120" t="s">
        <v>244</v>
      </c>
      <c r="E120" t="s">
        <v>1087</v>
      </c>
      <c r="G120" t="s">
        <v>1088</v>
      </c>
      <c r="J120" t="s">
        <v>1147</v>
      </c>
      <c r="N120" t="s">
        <v>1657</v>
      </c>
      <c r="Q120" s="9">
        <v>196558</v>
      </c>
      <c r="R120" s="9"/>
      <c r="V120" s="7">
        <v>195710</v>
      </c>
      <c r="Z120" s="7">
        <v>196411</v>
      </c>
    </row>
    <row r="121" spans="1:26" ht="15">
      <c r="A121" t="s">
        <v>1381</v>
      </c>
      <c r="C121" t="s">
        <v>1085</v>
      </c>
      <c r="E121" t="s">
        <v>1087</v>
      </c>
      <c r="G121" t="s">
        <v>1088</v>
      </c>
      <c r="J121" t="s">
        <v>1157</v>
      </c>
      <c r="N121" t="s">
        <v>1382</v>
      </c>
      <c r="Q121" s="9">
        <v>445455</v>
      </c>
      <c r="R121" s="9"/>
      <c r="V121" s="7">
        <v>444453</v>
      </c>
      <c r="Z121" s="7">
        <v>442033</v>
      </c>
    </row>
    <row r="122" spans="1:26" ht="15">
      <c r="A122" t="s">
        <v>1383</v>
      </c>
      <c r="C122" t="s">
        <v>234</v>
      </c>
      <c r="E122" t="s">
        <v>1087</v>
      </c>
      <c r="G122" t="s">
        <v>1088</v>
      </c>
      <c r="J122" t="s">
        <v>1140</v>
      </c>
      <c r="N122" t="s">
        <v>1274</v>
      </c>
      <c r="Q122" s="9">
        <v>995000</v>
      </c>
      <c r="R122" s="9"/>
      <c r="V122" s="7">
        <v>986186</v>
      </c>
      <c r="Z122" s="7">
        <v>996244</v>
      </c>
    </row>
    <row r="123" spans="1:26" ht="15">
      <c r="A123" t="s">
        <v>1658</v>
      </c>
      <c r="C123" t="s">
        <v>248</v>
      </c>
      <c r="E123" t="s">
        <v>1405</v>
      </c>
      <c r="G123" t="s">
        <v>1088</v>
      </c>
      <c r="J123" t="s">
        <v>1659</v>
      </c>
      <c r="N123" t="s">
        <v>1660</v>
      </c>
      <c r="Q123" s="9">
        <v>1086207</v>
      </c>
      <c r="R123" s="9"/>
      <c r="V123" s="7">
        <v>1058933</v>
      </c>
      <c r="Z123" s="7">
        <v>1067198</v>
      </c>
    </row>
    <row r="124" spans="1:26" ht="15">
      <c r="A124" t="s">
        <v>1384</v>
      </c>
      <c r="C124" t="s">
        <v>1085</v>
      </c>
      <c r="E124" t="s">
        <v>1110</v>
      </c>
      <c r="G124" t="s">
        <v>1088</v>
      </c>
      <c r="J124" t="s">
        <v>1089</v>
      </c>
      <c r="N124" t="s">
        <v>1385</v>
      </c>
      <c r="Q124" s="9">
        <v>997500</v>
      </c>
      <c r="R124" s="9"/>
      <c r="V124" s="7">
        <v>992907</v>
      </c>
      <c r="Z124" s="7">
        <v>996253</v>
      </c>
    </row>
    <row r="125" spans="1:26" ht="15">
      <c r="A125" t="s">
        <v>1386</v>
      </c>
      <c r="C125" t="s">
        <v>239</v>
      </c>
      <c r="E125" t="s">
        <v>1265</v>
      </c>
      <c r="G125" t="s">
        <v>1088</v>
      </c>
      <c r="J125" t="s">
        <v>979</v>
      </c>
      <c r="N125" t="s">
        <v>1387</v>
      </c>
      <c r="Q125" s="9">
        <v>250000</v>
      </c>
      <c r="R125" s="9"/>
      <c r="V125" s="7">
        <v>249730</v>
      </c>
      <c r="Z125" s="7">
        <v>240418</v>
      </c>
    </row>
    <row r="126" spans="1:26" ht="15">
      <c r="A126" t="s">
        <v>1661</v>
      </c>
      <c r="C126" t="s">
        <v>233</v>
      </c>
      <c r="E126" t="s">
        <v>1087</v>
      </c>
      <c r="G126" t="s">
        <v>1088</v>
      </c>
      <c r="J126" t="s">
        <v>1662</v>
      </c>
      <c r="N126" t="s">
        <v>1663</v>
      </c>
      <c r="Q126" s="9">
        <v>2215385</v>
      </c>
      <c r="R126" s="9"/>
      <c r="V126" s="7">
        <v>2214305</v>
      </c>
      <c r="Z126" s="7">
        <v>2201538</v>
      </c>
    </row>
    <row r="127" spans="1:26" ht="15">
      <c r="A127" t="s">
        <v>1392</v>
      </c>
      <c r="C127" t="s">
        <v>247</v>
      </c>
      <c r="E127" t="s">
        <v>1107</v>
      </c>
      <c r="G127" t="s">
        <v>1088</v>
      </c>
      <c r="J127" t="s">
        <v>1157</v>
      </c>
      <c r="N127" t="s">
        <v>1393</v>
      </c>
      <c r="Q127" s="9">
        <v>995000</v>
      </c>
      <c r="R127" s="9"/>
      <c r="V127" s="7">
        <v>992803</v>
      </c>
      <c r="Z127" s="7">
        <v>986921</v>
      </c>
    </row>
    <row r="128" spans="1:26" ht="15">
      <c r="A128" t="s">
        <v>1397</v>
      </c>
      <c r="C128" t="s">
        <v>243</v>
      </c>
      <c r="E128" t="s">
        <v>1316</v>
      </c>
      <c r="G128" t="s">
        <v>1088</v>
      </c>
      <c r="J128" t="s">
        <v>1157</v>
      </c>
      <c r="N128" t="s">
        <v>1664</v>
      </c>
      <c r="Q128" s="9">
        <v>4807530</v>
      </c>
      <c r="R128" s="9"/>
      <c r="V128" s="7">
        <v>4817740</v>
      </c>
      <c r="Z128" s="7">
        <v>4799502</v>
      </c>
    </row>
    <row r="129" spans="1:26" ht="15">
      <c r="A129" t="s">
        <v>1404</v>
      </c>
      <c r="C129" t="s">
        <v>251</v>
      </c>
      <c r="E129" t="s">
        <v>1405</v>
      </c>
      <c r="G129" t="s">
        <v>1088</v>
      </c>
      <c r="J129" t="s">
        <v>1150</v>
      </c>
      <c r="N129" t="s">
        <v>1406</v>
      </c>
      <c r="Q129" s="9">
        <v>486250</v>
      </c>
      <c r="R129" s="9"/>
      <c r="V129" s="7">
        <v>486250</v>
      </c>
      <c r="Z129" s="7">
        <v>480780</v>
      </c>
    </row>
    <row r="130" spans="1:26" ht="15">
      <c r="A130" t="s">
        <v>1407</v>
      </c>
      <c r="C130" t="s">
        <v>250</v>
      </c>
      <c r="E130" t="s">
        <v>1405</v>
      </c>
      <c r="G130" t="s">
        <v>1088</v>
      </c>
      <c r="J130" t="s">
        <v>1408</v>
      </c>
      <c r="N130" t="s">
        <v>1409</v>
      </c>
      <c r="Q130" s="9">
        <v>3861225</v>
      </c>
      <c r="R130" s="9"/>
      <c r="V130" s="7">
        <v>3842164</v>
      </c>
      <c r="Z130" s="7">
        <v>3850761</v>
      </c>
    </row>
    <row r="131" spans="1:26" ht="15">
      <c r="A131" t="s">
        <v>1414</v>
      </c>
      <c r="C131" t="s">
        <v>238</v>
      </c>
      <c r="E131" t="s">
        <v>1087</v>
      </c>
      <c r="G131" t="s">
        <v>1088</v>
      </c>
      <c r="J131" t="s">
        <v>1147</v>
      </c>
      <c r="N131" t="s">
        <v>1415</v>
      </c>
      <c r="Q131" s="9">
        <v>797986</v>
      </c>
      <c r="R131" s="9"/>
      <c r="V131" s="7">
        <v>797986</v>
      </c>
      <c r="Z131" s="7">
        <v>791004</v>
      </c>
    </row>
    <row r="132" spans="1:26" ht="15">
      <c r="A132" t="s">
        <v>1665</v>
      </c>
      <c r="C132" t="s">
        <v>239</v>
      </c>
      <c r="E132" t="s">
        <v>1087</v>
      </c>
      <c r="G132" t="s">
        <v>1088</v>
      </c>
      <c r="J132" t="s">
        <v>1089</v>
      </c>
      <c r="N132" t="s">
        <v>1666</v>
      </c>
      <c r="Q132" s="9">
        <v>977052</v>
      </c>
      <c r="R132" s="9"/>
      <c r="V132" s="7">
        <v>972882</v>
      </c>
      <c r="Z132" s="7">
        <v>962396</v>
      </c>
    </row>
    <row r="133" spans="1:26" ht="15">
      <c r="A133" t="s">
        <v>1667</v>
      </c>
      <c r="C133" t="s">
        <v>234</v>
      </c>
      <c r="E133" t="s">
        <v>1187</v>
      </c>
      <c r="G133" t="s">
        <v>1088</v>
      </c>
      <c r="J133" t="s">
        <v>1305</v>
      </c>
      <c r="N133" t="s">
        <v>1363</v>
      </c>
      <c r="Q133" s="9">
        <v>1311364</v>
      </c>
      <c r="R133" s="9"/>
      <c r="V133" s="7">
        <v>1303451</v>
      </c>
      <c r="Z133" s="7">
        <v>1301528</v>
      </c>
    </row>
    <row r="134" spans="1:26" ht="15">
      <c r="A134" t="s">
        <v>1416</v>
      </c>
      <c r="C134" t="s">
        <v>1085</v>
      </c>
      <c r="E134" t="s">
        <v>1417</v>
      </c>
      <c r="G134" t="s">
        <v>1088</v>
      </c>
      <c r="J134" t="s">
        <v>1140</v>
      </c>
      <c r="N134" t="s">
        <v>1418</v>
      </c>
      <c r="Q134" s="9">
        <v>4074401</v>
      </c>
      <c r="R134" s="9"/>
      <c r="V134" s="7">
        <v>4059378</v>
      </c>
      <c r="Z134" s="7">
        <v>4078842</v>
      </c>
    </row>
    <row r="135" spans="1:26" ht="15">
      <c r="A135" t="s">
        <v>1419</v>
      </c>
      <c r="C135" t="s">
        <v>1085</v>
      </c>
      <c r="E135" t="s">
        <v>1568</v>
      </c>
      <c r="G135" t="s">
        <v>1088</v>
      </c>
      <c r="J135" t="s">
        <v>1089</v>
      </c>
      <c r="N135" t="s">
        <v>1420</v>
      </c>
      <c r="Q135" s="5" t="s">
        <v>305</v>
      </c>
      <c r="R135" s="5"/>
      <c r="V135" t="s">
        <v>37</v>
      </c>
      <c r="Z135" t="s">
        <v>37</v>
      </c>
    </row>
    <row r="136" spans="1:26" ht="15">
      <c r="A136" t="s">
        <v>1419</v>
      </c>
      <c r="C136" t="s">
        <v>1085</v>
      </c>
      <c r="E136" t="s">
        <v>1110</v>
      </c>
      <c r="G136" t="s">
        <v>1088</v>
      </c>
      <c r="J136" t="s">
        <v>1089</v>
      </c>
      <c r="N136" t="s">
        <v>1420</v>
      </c>
      <c r="Q136" s="9">
        <v>498750</v>
      </c>
      <c r="R136" s="9"/>
      <c r="V136" s="7">
        <v>495208</v>
      </c>
      <c r="Z136" s="7">
        <v>496466</v>
      </c>
    </row>
    <row r="137" spans="1:26" ht="15">
      <c r="A137" t="s">
        <v>1421</v>
      </c>
      <c r="C137" t="s">
        <v>234</v>
      </c>
      <c r="E137" t="s">
        <v>1107</v>
      </c>
      <c r="G137" t="s">
        <v>1088</v>
      </c>
      <c r="J137" t="s">
        <v>1224</v>
      </c>
      <c r="N137" t="s">
        <v>1668</v>
      </c>
      <c r="Q137" s="9">
        <v>970000</v>
      </c>
      <c r="R137" s="9"/>
      <c r="V137" s="7">
        <v>970000</v>
      </c>
      <c r="Z137" s="7">
        <v>957875</v>
      </c>
    </row>
    <row r="138" spans="1:26" ht="15">
      <c r="A138" t="s">
        <v>1669</v>
      </c>
      <c r="C138" t="s">
        <v>234</v>
      </c>
      <c r="E138" t="s">
        <v>1129</v>
      </c>
      <c r="G138" t="s">
        <v>1088</v>
      </c>
      <c r="J138" t="s">
        <v>1124</v>
      </c>
      <c r="N138" t="s">
        <v>1282</v>
      </c>
      <c r="Q138" s="9">
        <v>1494994</v>
      </c>
      <c r="R138" s="9"/>
      <c r="V138" s="7">
        <v>1492711</v>
      </c>
      <c r="Z138" s="7">
        <v>1494755</v>
      </c>
    </row>
    <row r="139" spans="1:26" ht="15">
      <c r="A139" t="s">
        <v>1423</v>
      </c>
      <c r="C139" t="s">
        <v>260</v>
      </c>
      <c r="E139" t="s">
        <v>1424</v>
      </c>
      <c r="G139" t="s">
        <v>1088</v>
      </c>
      <c r="J139" t="s">
        <v>1093</v>
      </c>
      <c r="N139" t="s">
        <v>1425</v>
      </c>
      <c r="Q139" s="9">
        <v>1447901</v>
      </c>
      <c r="R139" s="9"/>
      <c r="V139" s="7">
        <v>1440712</v>
      </c>
      <c r="Z139" s="7">
        <v>1406274</v>
      </c>
    </row>
    <row r="140" spans="1:26" ht="15">
      <c r="A140" t="s">
        <v>1426</v>
      </c>
      <c r="C140" t="s">
        <v>234</v>
      </c>
      <c r="E140" t="s">
        <v>1129</v>
      </c>
      <c r="G140" t="s">
        <v>1088</v>
      </c>
      <c r="J140" t="s">
        <v>1140</v>
      </c>
      <c r="N140" t="s">
        <v>1393</v>
      </c>
      <c r="Q140" s="9">
        <v>990000</v>
      </c>
      <c r="R140" s="9"/>
      <c r="V140" s="7">
        <v>985444</v>
      </c>
      <c r="Z140" s="7">
        <v>947925</v>
      </c>
    </row>
    <row r="141" spans="1:26" ht="15">
      <c r="A141" t="s">
        <v>1670</v>
      </c>
      <c r="C141" t="s">
        <v>1085</v>
      </c>
      <c r="E141" t="s">
        <v>1671</v>
      </c>
      <c r="G141" t="s">
        <v>1088</v>
      </c>
      <c r="J141" t="s">
        <v>1093</v>
      </c>
      <c r="N141" t="s">
        <v>1672</v>
      </c>
      <c r="Q141" s="9">
        <v>500000</v>
      </c>
      <c r="R141" s="9"/>
      <c r="V141" s="7">
        <v>497502</v>
      </c>
      <c r="Z141" s="7">
        <v>499065</v>
      </c>
    </row>
    <row r="142" spans="1:26" ht="15">
      <c r="A142" t="s">
        <v>1429</v>
      </c>
      <c r="C142" t="s">
        <v>239</v>
      </c>
      <c r="E142" t="s">
        <v>1673</v>
      </c>
      <c r="G142" t="s">
        <v>1088</v>
      </c>
      <c r="J142" t="s">
        <v>1150</v>
      </c>
      <c r="N142" t="s">
        <v>1674</v>
      </c>
      <c r="Q142" s="9">
        <v>1469388</v>
      </c>
      <c r="R142" s="9"/>
      <c r="V142" s="7">
        <v>1468520</v>
      </c>
      <c r="Z142" s="7">
        <v>1467066</v>
      </c>
    </row>
    <row r="143" spans="1:26" ht="15">
      <c r="A143" t="s">
        <v>1675</v>
      </c>
      <c r="C143" t="s">
        <v>1629</v>
      </c>
      <c r="E143" t="s">
        <v>1110</v>
      </c>
      <c r="G143" t="s">
        <v>1088</v>
      </c>
      <c r="J143" t="s">
        <v>1140</v>
      </c>
      <c r="N143" t="s">
        <v>1387</v>
      </c>
      <c r="Q143" s="9">
        <v>1000000</v>
      </c>
      <c r="R143" s="9"/>
      <c r="V143" s="7">
        <v>995000</v>
      </c>
      <c r="Z143" s="7">
        <v>1007050</v>
      </c>
    </row>
    <row r="144" spans="1:26" ht="15">
      <c r="A144" t="s">
        <v>1433</v>
      </c>
      <c r="C144" t="s">
        <v>240</v>
      </c>
      <c r="E144" t="s">
        <v>1087</v>
      </c>
      <c r="G144" t="s">
        <v>1088</v>
      </c>
      <c r="J144" t="s">
        <v>1224</v>
      </c>
      <c r="N144" t="s">
        <v>1434</v>
      </c>
      <c r="Q144" s="9">
        <v>993750</v>
      </c>
      <c r="R144" s="9"/>
      <c r="V144" s="7">
        <v>984482</v>
      </c>
      <c r="Z144" s="7">
        <v>993750</v>
      </c>
    </row>
    <row r="145" spans="1:26" ht="15">
      <c r="A145" t="s">
        <v>1435</v>
      </c>
      <c r="C145" t="s">
        <v>243</v>
      </c>
      <c r="E145" t="s">
        <v>1676</v>
      </c>
      <c r="G145" t="s">
        <v>1088</v>
      </c>
      <c r="J145" t="s">
        <v>1150</v>
      </c>
      <c r="N145" t="s">
        <v>1677</v>
      </c>
      <c r="Q145" s="9">
        <v>1940400</v>
      </c>
      <c r="R145" s="9"/>
      <c r="V145" s="7">
        <v>1918409</v>
      </c>
      <c r="Z145" s="7">
        <v>1935898</v>
      </c>
    </row>
    <row r="146" spans="1:26" ht="15">
      <c r="A146" t="s">
        <v>1437</v>
      </c>
      <c r="C146" t="s">
        <v>1085</v>
      </c>
      <c r="E146" t="s">
        <v>1087</v>
      </c>
      <c r="G146" t="s">
        <v>1088</v>
      </c>
      <c r="J146" t="s">
        <v>1089</v>
      </c>
      <c r="N146" t="s">
        <v>1439</v>
      </c>
      <c r="Q146" s="9">
        <v>497500</v>
      </c>
      <c r="R146" s="9"/>
      <c r="V146" s="7">
        <v>495245</v>
      </c>
      <c r="Z146" s="7">
        <v>495948</v>
      </c>
    </row>
    <row r="147" spans="1:26" ht="15">
      <c r="A147" t="s">
        <v>1442</v>
      </c>
      <c r="C147" t="s">
        <v>252</v>
      </c>
      <c r="E147" t="s">
        <v>1443</v>
      </c>
      <c r="G147" t="s">
        <v>1088</v>
      </c>
      <c r="J147" t="s">
        <v>1194</v>
      </c>
      <c r="N147" t="s">
        <v>1237</v>
      </c>
      <c r="Q147" s="9">
        <v>2581332</v>
      </c>
      <c r="R147" s="9"/>
      <c r="V147" s="7">
        <v>2576466</v>
      </c>
      <c r="Z147" s="7">
        <v>2565560</v>
      </c>
    </row>
    <row r="148" spans="1:26" ht="15">
      <c r="A148" t="s">
        <v>1444</v>
      </c>
      <c r="C148" t="s">
        <v>248</v>
      </c>
      <c r="E148" t="s">
        <v>1087</v>
      </c>
      <c r="G148" t="s">
        <v>1088</v>
      </c>
      <c r="J148" t="s">
        <v>1089</v>
      </c>
      <c r="N148" t="s">
        <v>1382</v>
      </c>
      <c r="Q148" s="9">
        <v>1488750</v>
      </c>
      <c r="R148" s="9"/>
      <c r="V148" s="7">
        <v>1482052</v>
      </c>
      <c r="Z148" s="7">
        <v>1488750</v>
      </c>
    </row>
    <row r="149" spans="1:26" ht="15">
      <c r="A149" t="s">
        <v>1678</v>
      </c>
      <c r="C149" t="s">
        <v>238</v>
      </c>
      <c r="E149" t="s">
        <v>1679</v>
      </c>
      <c r="G149" t="s">
        <v>1088</v>
      </c>
      <c r="J149" t="s">
        <v>1147</v>
      </c>
      <c r="N149" t="s">
        <v>1680</v>
      </c>
      <c r="Q149" s="9">
        <v>495000</v>
      </c>
      <c r="R149" s="9"/>
      <c r="V149" s="7">
        <v>492860</v>
      </c>
      <c r="Z149" s="7">
        <v>495619</v>
      </c>
    </row>
    <row r="150" spans="1:26" ht="15">
      <c r="A150" t="s">
        <v>1681</v>
      </c>
      <c r="C150" t="s">
        <v>234</v>
      </c>
      <c r="E150" t="s">
        <v>1110</v>
      </c>
      <c r="G150" t="s">
        <v>1088</v>
      </c>
      <c r="J150" t="s">
        <v>1224</v>
      </c>
      <c r="N150" t="s">
        <v>1448</v>
      </c>
      <c r="Q150" s="9">
        <v>2000000</v>
      </c>
      <c r="R150" s="9"/>
      <c r="V150" s="7">
        <v>1940655</v>
      </c>
      <c r="Z150" s="7">
        <v>1973760</v>
      </c>
    </row>
    <row r="151" spans="1:26" ht="15">
      <c r="A151" t="s">
        <v>1682</v>
      </c>
      <c r="C151" t="s">
        <v>258</v>
      </c>
      <c r="E151" t="s">
        <v>1683</v>
      </c>
      <c r="G151" t="s">
        <v>1088</v>
      </c>
      <c r="J151" t="s">
        <v>1684</v>
      </c>
      <c r="N151" t="s">
        <v>1685</v>
      </c>
      <c r="Q151" s="9">
        <v>344697</v>
      </c>
      <c r="R151" s="9"/>
      <c r="V151" s="7">
        <v>341112</v>
      </c>
      <c r="Z151" s="7">
        <v>344697</v>
      </c>
    </row>
    <row r="152" spans="1:26" ht="15">
      <c r="A152" t="s">
        <v>1682</v>
      </c>
      <c r="C152" t="s">
        <v>248</v>
      </c>
      <c r="E152" t="s">
        <v>1087</v>
      </c>
      <c r="G152" t="s">
        <v>1088</v>
      </c>
      <c r="J152" t="s">
        <v>1124</v>
      </c>
      <c r="N152" t="s">
        <v>1686</v>
      </c>
      <c r="Q152" s="9">
        <v>1861111</v>
      </c>
      <c r="R152" s="9"/>
      <c r="V152" s="7">
        <v>1858280</v>
      </c>
      <c r="Z152" s="7">
        <v>1860534</v>
      </c>
    </row>
    <row r="153" spans="1:26" ht="15">
      <c r="A153" t="s">
        <v>1687</v>
      </c>
      <c r="C153" t="s">
        <v>1085</v>
      </c>
      <c r="E153" t="s">
        <v>1110</v>
      </c>
      <c r="G153" t="s">
        <v>1088</v>
      </c>
      <c r="J153" t="s">
        <v>1097</v>
      </c>
      <c r="N153" t="s">
        <v>1521</v>
      </c>
      <c r="Q153" s="9">
        <v>1995000</v>
      </c>
      <c r="R153" s="9"/>
      <c r="V153" s="7">
        <v>1985909</v>
      </c>
      <c r="Z153" s="7">
        <v>1990013</v>
      </c>
    </row>
    <row r="154" spans="1:26" ht="15">
      <c r="A154" t="s">
        <v>1688</v>
      </c>
      <c r="C154" t="s">
        <v>243</v>
      </c>
      <c r="E154" t="s">
        <v>1689</v>
      </c>
      <c r="G154" t="s">
        <v>1088</v>
      </c>
      <c r="J154" t="s">
        <v>1157</v>
      </c>
      <c r="N154" t="s">
        <v>1690</v>
      </c>
      <c r="Q154" s="9">
        <v>3627678</v>
      </c>
      <c r="R154" s="9"/>
      <c r="V154" s="7">
        <v>3600425</v>
      </c>
      <c r="Z154" s="7">
        <v>3628802</v>
      </c>
    </row>
    <row r="155" spans="1:26" ht="15">
      <c r="A155" t="s">
        <v>1451</v>
      </c>
      <c r="C155" t="s">
        <v>234</v>
      </c>
      <c r="E155" t="s">
        <v>1087</v>
      </c>
      <c r="G155" t="s">
        <v>1088</v>
      </c>
      <c r="J155" t="s">
        <v>1089</v>
      </c>
      <c r="N155" t="s">
        <v>1420</v>
      </c>
      <c r="Q155" s="9">
        <v>997500</v>
      </c>
      <c r="R155" s="9"/>
      <c r="V155" s="7">
        <v>995145</v>
      </c>
      <c r="Z155" s="7">
        <v>996882</v>
      </c>
    </row>
    <row r="156" spans="1:26" ht="15">
      <c r="A156" t="s">
        <v>1451</v>
      </c>
      <c r="C156" t="s">
        <v>234</v>
      </c>
      <c r="E156" t="s">
        <v>1265</v>
      </c>
      <c r="G156" t="s">
        <v>1088</v>
      </c>
      <c r="J156" t="s">
        <v>1452</v>
      </c>
      <c r="N156" t="s">
        <v>1500</v>
      </c>
      <c r="Q156" s="9">
        <v>500000</v>
      </c>
      <c r="R156" s="9"/>
      <c r="V156" s="7">
        <v>497672</v>
      </c>
      <c r="Z156" s="7">
        <v>496250</v>
      </c>
    </row>
    <row r="157" spans="1:26" ht="15">
      <c r="A157" t="s">
        <v>1454</v>
      </c>
      <c r="C157" t="s">
        <v>247</v>
      </c>
      <c r="E157" t="s">
        <v>1455</v>
      </c>
      <c r="G157" t="s">
        <v>1088</v>
      </c>
      <c r="J157" t="s">
        <v>1124</v>
      </c>
      <c r="N157" t="s">
        <v>1456</v>
      </c>
      <c r="Q157" s="9">
        <v>495000</v>
      </c>
      <c r="R157" s="9"/>
      <c r="V157" s="7">
        <v>491974</v>
      </c>
      <c r="Z157" s="7">
        <v>494381</v>
      </c>
    </row>
    <row r="158" spans="1:26" ht="15">
      <c r="A158" t="s">
        <v>1461</v>
      </c>
      <c r="C158" t="s">
        <v>242</v>
      </c>
      <c r="E158" t="s">
        <v>1107</v>
      </c>
      <c r="G158" t="s">
        <v>1088</v>
      </c>
      <c r="J158" t="s">
        <v>1150</v>
      </c>
      <c r="N158" t="s">
        <v>1462</v>
      </c>
      <c r="Q158" s="9">
        <v>1646799</v>
      </c>
      <c r="R158" s="9"/>
      <c r="V158" s="7">
        <v>1648172</v>
      </c>
      <c r="Z158" s="7">
        <v>1642172</v>
      </c>
    </row>
    <row r="159" spans="1:26" ht="15">
      <c r="A159" t="s">
        <v>1463</v>
      </c>
      <c r="C159" t="s">
        <v>242</v>
      </c>
      <c r="E159" t="s">
        <v>1464</v>
      </c>
      <c r="G159" t="s">
        <v>1088</v>
      </c>
      <c r="J159" t="s">
        <v>1150</v>
      </c>
      <c r="N159" t="s">
        <v>1465</v>
      </c>
      <c r="Q159" s="9">
        <v>1960200</v>
      </c>
      <c r="R159" s="9"/>
      <c r="V159" s="7">
        <v>1960200</v>
      </c>
      <c r="Z159" s="7">
        <v>1965767</v>
      </c>
    </row>
    <row r="160" spans="1:26" ht="15">
      <c r="A160" t="s">
        <v>1691</v>
      </c>
      <c r="C160" t="s">
        <v>249</v>
      </c>
      <c r="E160" t="s">
        <v>1110</v>
      </c>
      <c r="G160" t="s">
        <v>1088</v>
      </c>
      <c r="J160" t="s">
        <v>1111</v>
      </c>
      <c r="N160" t="s">
        <v>1467</v>
      </c>
      <c r="Q160" s="9">
        <v>1000000</v>
      </c>
      <c r="R160" s="9"/>
      <c r="V160" s="7">
        <v>995000</v>
      </c>
      <c r="Z160" s="7">
        <v>1007500</v>
      </c>
    </row>
    <row r="161" spans="1:26" ht="15">
      <c r="A161" t="s">
        <v>1468</v>
      </c>
      <c r="C161" t="s">
        <v>234</v>
      </c>
      <c r="E161" t="s">
        <v>1129</v>
      </c>
      <c r="G161" t="s">
        <v>1088</v>
      </c>
      <c r="J161" t="s">
        <v>1103</v>
      </c>
      <c r="N161" t="s">
        <v>1469</v>
      </c>
      <c r="Q161" s="9">
        <v>1916674</v>
      </c>
      <c r="R161" s="9"/>
      <c r="V161" s="7">
        <v>1898764</v>
      </c>
      <c r="Z161" s="7">
        <v>1906285</v>
      </c>
    </row>
    <row r="162" spans="1:26" ht="15">
      <c r="A162" t="s">
        <v>1470</v>
      </c>
      <c r="C162" t="s">
        <v>247</v>
      </c>
      <c r="E162" t="s">
        <v>1471</v>
      </c>
      <c r="G162" t="s">
        <v>1088</v>
      </c>
      <c r="J162" t="s">
        <v>1157</v>
      </c>
      <c r="N162" t="s">
        <v>1472</v>
      </c>
      <c r="Q162" s="9">
        <v>1492500</v>
      </c>
      <c r="R162" s="9"/>
      <c r="V162" s="7">
        <v>1485607</v>
      </c>
      <c r="Z162" s="7">
        <v>1479441</v>
      </c>
    </row>
    <row r="163" spans="1:26" ht="15">
      <c r="A163" t="s">
        <v>1475</v>
      </c>
      <c r="C163" t="s">
        <v>258</v>
      </c>
      <c r="E163" t="s">
        <v>1692</v>
      </c>
      <c r="G163" t="s">
        <v>1088</v>
      </c>
      <c r="J163" t="s">
        <v>1137</v>
      </c>
      <c r="N163" t="s">
        <v>1693</v>
      </c>
      <c r="Q163" s="9">
        <v>5207431</v>
      </c>
      <c r="R163" s="9"/>
      <c r="V163" s="7">
        <v>5188396</v>
      </c>
      <c r="Z163" s="7">
        <v>5219147</v>
      </c>
    </row>
    <row r="164" spans="1:26" ht="15">
      <c r="A164" t="s">
        <v>1480</v>
      </c>
      <c r="C164" t="s">
        <v>242</v>
      </c>
      <c r="E164" t="s">
        <v>1129</v>
      </c>
      <c r="G164" t="s">
        <v>1088</v>
      </c>
      <c r="J164" t="s">
        <v>1140</v>
      </c>
      <c r="N164" t="s">
        <v>1481</v>
      </c>
      <c r="Q164" s="9">
        <v>992500</v>
      </c>
      <c r="R164" s="9"/>
      <c r="V164" s="7">
        <v>988065</v>
      </c>
      <c r="Z164" s="7">
        <v>863475</v>
      </c>
    </row>
    <row r="165" spans="1:26" ht="15">
      <c r="A165" t="s">
        <v>1482</v>
      </c>
      <c r="C165" t="s">
        <v>247</v>
      </c>
      <c r="E165" t="s">
        <v>1236</v>
      </c>
      <c r="G165" t="s">
        <v>1088</v>
      </c>
      <c r="J165" t="s">
        <v>1111</v>
      </c>
      <c r="N165" t="s">
        <v>1420</v>
      </c>
      <c r="Q165" s="9">
        <v>1000000</v>
      </c>
      <c r="R165" s="9"/>
      <c r="V165" s="7">
        <v>990433</v>
      </c>
      <c r="Z165" s="7">
        <v>998040</v>
      </c>
    </row>
    <row r="166" spans="1:26" ht="15">
      <c r="A166" t="s">
        <v>1694</v>
      </c>
      <c r="C166" t="s">
        <v>234</v>
      </c>
      <c r="E166" t="s">
        <v>1087</v>
      </c>
      <c r="G166" t="s">
        <v>1088</v>
      </c>
      <c r="J166" t="s">
        <v>1140</v>
      </c>
      <c r="N166" t="s">
        <v>1695</v>
      </c>
      <c r="Q166" s="9">
        <v>463977</v>
      </c>
      <c r="R166" s="9"/>
      <c r="V166" s="7">
        <v>462387</v>
      </c>
      <c r="Z166" s="7">
        <v>461077</v>
      </c>
    </row>
    <row r="167" spans="1:26" ht="15">
      <c r="A167" t="s">
        <v>1696</v>
      </c>
      <c r="C167" t="s">
        <v>1204</v>
      </c>
      <c r="E167" t="s">
        <v>1110</v>
      </c>
      <c r="G167" t="s">
        <v>1088</v>
      </c>
      <c r="J167" t="s">
        <v>1150</v>
      </c>
      <c r="N167" t="s">
        <v>1486</v>
      </c>
      <c r="Q167" s="9">
        <v>997481</v>
      </c>
      <c r="R167" s="9"/>
      <c r="V167" s="7">
        <v>917590</v>
      </c>
      <c r="Z167" s="7">
        <v>806294</v>
      </c>
    </row>
    <row r="168" spans="1:26" ht="15">
      <c r="A168" t="s">
        <v>1697</v>
      </c>
      <c r="C168" t="s">
        <v>242</v>
      </c>
      <c r="E168" t="s">
        <v>1087</v>
      </c>
      <c r="G168" t="s">
        <v>1088</v>
      </c>
      <c r="J168" t="s">
        <v>1137</v>
      </c>
      <c r="N168" t="s">
        <v>1145</v>
      </c>
      <c r="Q168" s="9">
        <v>1509445</v>
      </c>
      <c r="R168" s="9"/>
      <c r="V168" s="7">
        <v>1509445</v>
      </c>
      <c r="Z168" s="7">
        <v>1511603</v>
      </c>
    </row>
    <row r="169" spans="1:26" ht="15">
      <c r="A169" t="s">
        <v>1487</v>
      </c>
      <c r="C169" t="s">
        <v>250</v>
      </c>
      <c r="E169" t="s">
        <v>1129</v>
      </c>
      <c r="G169" t="s">
        <v>1088</v>
      </c>
      <c r="J169" t="s">
        <v>1124</v>
      </c>
      <c r="N169" t="s">
        <v>1488</v>
      </c>
      <c r="Q169" s="9">
        <v>1925067</v>
      </c>
      <c r="R169" s="9"/>
      <c r="V169" s="7">
        <v>1920548</v>
      </c>
      <c r="Z169" s="7">
        <v>1925067</v>
      </c>
    </row>
    <row r="170" spans="1:26" ht="15">
      <c r="A170" t="s">
        <v>1489</v>
      </c>
      <c r="C170" t="s">
        <v>243</v>
      </c>
      <c r="E170" t="s">
        <v>1490</v>
      </c>
      <c r="G170" t="s">
        <v>1088</v>
      </c>
      <c r="J170" t="s">
        <v>1093</v>
      </c>
      <c r="N170" t="s">
        <v>1450</v>
      </c>
      <c r="Q170" s="9">
        <v>1995000</v>
      </c>
      <c r="R170" s="9"/>
      <c r="V170" s="7">
        <v>1976650</v>
      </c>
      <c r="Z170" s="7">
        <v>1994641</v>
      </c>
    </row>
    <row r="171" spans="1:26" ht="15">
      <c r="A171" t="s">
        <v>1491</v>
      </c>
      <c r="C171" t="s">
        <v>251</v>
      </c>
      <c r="E171" t="s">
        <v>1129</v>
      </c>
      <c r="G171" t="s">
        <v>1088</v>
      </c>
      <c r="J171" t="s">
        <v>1124</v>
      </c>
      <c r="N171" t="s">
        <v>1342</v>
      </c>
      <c r="Q171" s="9">
        <v>997500</v>
      </c>
      <c r="R171" s="9"/>
      <c r="V171" s="7">
        <v>995166</v>
      </c>
      <c r="Z171" s="7">
        <v>996253</v>
      </c>
    </row>
    <row r="172" spans="1:26" ht="15">
      <c r="A172" t="s">
        <v>1495</v>
      </c>
      <c r="C172" t="s">
        <v>238</v>
      </c>
      <c r="E172" t="s">
        <v>1129</v>
      </c>
      <c r="G172" t="s">
        <v>1088</v>
      </c>
      <c r="J172" t="s">
        <v>1097</v>
      </c>
      <c r="N172" t="s">
        <v>1496</v>
      </c>
      <c r="Q172" s="9">
        <v>225000</v>
      </c>
      <c r="R172" s="9"/>
      <c r="V172" s="7">
        <v>224471</v>
      </c>
      <c r="Z172" s="7">
        <v>225000</v>
      </c>
    </row>
    <row r="173" spans="1:26" ht="15">
      <c r="A173" t="s">
        <v>1495</v>
      </c>
      <c r="C173" t="s">
        <v>238</v>
      </c>
      <c r="E173" t="s">
        <v>1497</v>
      </c>
      <c r="G173" t="s">
        <v>1088</v>
      </c>
      <c r="J173" t="s">
        <v>1097</v>
      </c>
      <c r="N173" t="s">
        <v>1496</v>
      </c>
      <c r="Q173" s="9">
        <v>1275000</v>
      </c>
      <c r="R173" s="9"/>
      <c r="V173" s="7">
        <v>1272004</v>
      </c>
      <c r="Z173" s="7">
        <v>1275000</v>
      </c>
    </row>
    <row r="174" spans="1:26" ht="15">
      <c r="A174" t="s">
        <v>1498</v>
      </c>
      <c r="C174" t="s">
        <v>247</v>
      </c>
      <c r="E174" t="s">
        <v>1107</v>
      </c>
      <c r="G174" t="s">
        <v>1088</v>
      </c>
      <c r="J174" t="s">
        <v>1150</v>
      </c>
      <c r="N174" t="s">
        <v>1698</v>
      </c>
      <c r="Q174" s="9">
        <v>886138</v>
      </c>
      <c r="R174" s="9"/>
      <c r="V174" s="7">
        <v>877732</v>
      </c>
      <c r="Z174" s="7">
        <v>884756</v>
      </c>
    </row>
    <row r="175" spans="1:26" ht="15">
      <c r="A175" t="s">
        <v>1501</v>
      </c>
      <c r="C175" t="s">
        <v>234</v>
      </c>
      <c r="E175" t="s">
        <v>1119</v>
      </c>
      <c r="G175" t="s">
        <v>1088</v>
      </c>
      <c r="J175" t="s">
        <v>1266</v>
      </c>
      <c r="N175" t="s">
        <v>1502</v>
      </c>
      <c r="Q175" s="9">
        <v>2000000</v>
      </c>
      <c r="R175" s="9"/>
      <c r="V175" s="7">
        <v>1942284</v>
      </c>
      <c r="Z175" s="7">
        <v>1915000</v>
      </c>
    </row>
    <row r="176" spans="1:26" ht="15">
      <c r="A176" t="s">
        <v>1699</v>
      </c>
      <c r="C176" t="s">
        <v>269</v>
      </c>
      <c r="E176" t="s">
        <v>1316</v>
      </c>
      <c r="G176" t="s">
        <v>1088</v>
      </c>
      <c r="J176" t="s">
        <v>1137</v>
      </c>
      <c r="N176" t="s">
        <v>1700</v>
      </c>
      <c r="Q176" s="9">
        <v>496250</v>
      </c>
      <c r="R176" s="9"/>
      <c r="V176" s="7">
        <v>495181</v>
      </c>
      <c r="Z176" s="7">
        <v>485084</v>
      </c>
    </row>
    <row r="177" spans="1:26" ht="15">
      <c r="A177" t="s">
        <v>1503</v>
      </c>
      <c r="C177" t="s">
        <v>242</v>
      </c>
      <c r="E177" t="s">
        <v>1129</v>
      </c>
      <c r="G177" t="s">
        <v>1088</v>
      </c>
      <c r="J177" t="s">
        <v>1150</v>
      </c>
      <c r="N177" t="s">
        <v>1504</v>
      </c>
      <c r="Q177" s="9">
        <v>2967681</v>
      </c>
      <c r="R177" s="9"/>
      <c r="V177" s="7">
        <v>2957888</v>
      </c>
      <c r="Z177" s="7">
        <v>2952842</v>
      </c>
    </row>
    <row r="178" spans="1:26" ht="15">
      <c r="A178" t="s">
        <v>1508</v>
      </c>
      <c r="C178" t="s">
        <v>251</v>
      </c>
      <c r="E178" t="s">
        <v>1087</v>
      </c>
      <c r="G178" t="s">
        <v>1088</v>
      </c>
      <c r="J178" t="s">
        <v>1089</v>
      </c>
      <c r="N178" t="s">
        <v>1154</v>
      </c>
      <c r="Q178" s="9">
        <v>992500</v>
      </c>
      <c r="R178" s="9"/>
      <c r="V178" s="7">
        <v>983723</v>
      </c>
      <c r="Z178" s="7">
        <v>975131</v>
      </c>
    </row>
    <row r="179" spans="1:26" ht="15">
      <c r="A179" t="s">
        <v>1701</v>
      </c>
      <c r="C179" t="s">
        <v>1085</v>
      </c>
      <c r="E179" t="s">
        <v>1087</v>
      </c>
      <c r="G179" t="s">
        <v>1088</v>
      </c>
      <c r="J179" t="s">
        <v>1124</v>
      </c>
      <c r="N179" t="s">
        <v>1702</v>
      </c>
      <c r="Q179" s="9">
        <v>997500</v>
      </c>
      <c r="R179" s="9"/>
      <c r="V179" s="7">
        <v>997500</v>
      </c>
      <c r="Z179" s="7">
        <v>994388</v>
      </c>
    </row>
    <row r="180" spans="1:26" ht="15">
      <c r="A180" t="s">
        <v>1703</v>
      </c>
      <c r="C180" t="s">
        <v>243</v>
      </c>
      <c r="E180" t="s">
        <v>1281</v>
      </c>
      <c r="G180" t="s">
        <v>1088</v>
      </c>
      <c r="J180" t="s">
        <v>1704</v>
      </c>
      <c r="N180" t="s">
        <v>1581</v>
      </c>
      <c r="Q180" s="9">
        <v>285352</v>
      </c>
      <c r="R180" s="9"/>
      <c r="V180" s="7">
        <v>283117</v>
      </c>
      <c r="Z180" s="7">
        <v>285084</v>
      </c>
    </row>
    <row r="181" spans="1:26" ht="15">
      <c r="A181" t="s">
        <v>1703</v>
      </c>
      <c r="C181" t="s">
        <v>243</v>
      </c>
      <c r="E181" t="s">
        <v>1705</v>
      </c>
      <c r="G181" t="s">
        <v>1088</v>
      </c>
      <c r="J181" t="s">
        <v>1150</v>
      </c>
      <c r="N181" t="s">
        <v>1589</v>
      </c>
      <c r="Q181" s="9">
        <v>3707953</v>
      </c>
      <c r="R181" s="9"/>
      <c r="V181" s="7">
        <v>3618899</v>
      </c>
      <c r="Z181" s="7">
        <v>3706804</v>
      </c>
    </row>
    <row r="182" spans="1:26" ht="15">
      <c r="A182" t="s">
        <v>1509</v>
      </c>
      <c r="C182" t="s">
        <v>233</v>
      </c>
      <c r="E182" t="s">
        <v>1088</v>
      </c>
      <c r="G182" t="s">
        <v>1088</v>
      </c>
      <c r="J182" t="s">
        <v>1510</v>
      </c>
      <c r="N182" t="s">
        <v>1511</v>
      </c>
      <c r="Q182" s="9">
        <v>238660</v>
      </c>
      <c r="R182" s="9"/>
      <c r="V182" s="7">
        <v>232462</v>
      </c>
      <c r="Z182" s="7">
        <v>203756</v>
      </c>
    </row>
    <row r="183" spans="1:26" ht="15">
      <c r="A183" t="s">
        <v>1516</v>
      </c>
      <c r="C183" t="s">
        <v>244</v>
      </c>
      <c r="E183" t="s">
        <v>1316</v>
      </c>
      <c r="G183" t="s">
        <v>1088</v>
      </c>
      <c r="J183" t="s">
        <v>1150</v>
      </c>
      <c r="N183" t="s">
        <v>1517</v>
      </c>
      <c r="Q183" s="9">
        <v>479913</v>
      </c>
      <c r="R183" s="9"/>
      <c r="V183" s="7">
        <v>476105</v>
      </c>
      <c r="Z183" s="7">
        <v>473314</v>
      </c>
    </row>
    <row r="184" spans="1:26" ht="15">
      <c r="A184" t="s">
        <v>1706</v>
      </c>
      <c r="C184" t="s">
        <v>251</v>
      </c>
      <c r="E184" t="s">
        <v>1110</v>
      </c>
      <c r="G184" t="s">
        <v>1088</v>
      </c>
      <c r="J184" t="s">
        <v>1147</v>
      </c>
      <c r="N184" t="s">
        <v>1521</v>
      </c>
      <c r="Q184" s="9">
        <v>267977</v>
      </c>
      <c r="R184" s="9"/>
      <c r="V184" s="7">
        <v>266768</v>
      </c>
      <c r="Z184" s="7">
        <v>267642</v>
      </c>
    </row>
    <row r="185" spans="1:26" ht="15">
      <c r="A185" t="s">
        <v>1706</v>
      </c>
      <c r="C185" t="s">
        <v>251</v>
      </c>
      <c r="E185" t="s">
        <v>1265</v>
      </c>
      <c r="G185" t="s">
        <v>1088</v>
      </c>
      <c r="J185" t="s">
        <v>1707</v>
      </c>
      <c r="N185" t="s">
        <v>1708</v>
      </c>
      <c r="Q185" s="9">
        <v>2000000</v>
      </c>
      <c r="R185" s="9"/>
      <c r="V185" s="7">
        <v>2016250</v>
      </c>
      <c r="Z185" s="7">
        <v>2000000</v>
      </c>
    </row>
    <row r="186" spans="1:26" ht="15">
      <c r="A186" t="s">
        <v>1523</v>
      </c>
      <c r="C186" t="s">
        <v>250</v>
      </c>
      <c r="E186" t="s">
        <v>1110</v>
      </c>
      <c r="G186" t="s">
        <v>1088</v>
      </c>
      <c r="J186" t="s">
        <v>1097</v>
      </c>
      <c r="N186" t="s">
        <v>1524</v>
      </c>
      <c r="Q186" s="9">
        <v>500000</v>
      </c>
      <c r="R186" s="9"/>
      <c r="V186" s="7">
        <v>496689</v>
      </c>
      <c r="Z186" s="7">
        <v>504790</v>
      </c>
    </row>
    <row r="187" spans="1:26" ht="15">
      <c r="A187" t="s">
        <v>1525</v>
      </c>
      <c r="C187" t="s">
        <v>241</v>
      </c>
      <c r="E187" t="s">
        <v>1281</v>
      </c>
      <c r="G187" t="s">
        <v>1088</v>
      </c>
      <c r="J187" t="s">
        <v>1157</v>
      </c>
      <c r="N187" t="s">
        <v>1242</v>
      </c>
      <c r="Q187" s="9">
        <v>4847054</v>
      </c>
      <c r="R187" s="9"/>
      <c r="V187" s="7">
        <v>4856484</v>
      </c>
      <c r="Z187" s="7">
        <v>4824661</v>
      </c>
    </row>
    <row r="188" spans="1:26" ht="15">
      <c r="A188" t="s">
        <v>1709</v>
      </c>
      <c r="C188" t="s">
        <v>240</v>
      </c>
      <c r="E188" t="s">
        <v>1087</v>
      </c>
      <c r="G188" t="s">
        <v>1088</v>
      </c>
      <c r="J188" t="s">
        <v>1097</v>
      </c>
      <c r="N188" t="s">
        <v>1710</v>
      </c>
      <c r="Q188" s="9">
        <v>500000</v>
      </c>
      <c r="R188" s="9"/>
      <c r="V188" s="7">
        <v>495182</v>
      </c>
      <c r="Z188" s="7">
        <v>502815</v>
      </c>
    </row>
    <row r="189" spans="1:26" ht="15">
      <c r="A189" t="s">
        <v>1711</v>
      </c>
      <c r="C189" t="s">
        <v>240</v>
      </c>
      <c r="E189" t="s">
        <v>1087</v>
      </c>
      <c r="G189" t="s">
        <v>1088</v>
      </c>
      <c r="J189" t="s">
        <v>1150</v>
      </c>
      <c r="N189" t="s">
        <v>1712</v>
      </c>
      <c r="Q189" s="9">
        <v>496250</v>
      </c>
      <c r="R189" s="9"/>
      <c r="V189" s="7">
        <v>495138</v>
      </c>
      <c r="Z189" s="7">
        <v>493977</v>
      </c>
    </row>
    <row r="190" spans="1:26" ht="15">
      <c r="A190" t="s">
        <v>1528</v>
      </c>
      <c r="C190" t="s">
        <v>256</v>
      </c>
      <c r="E190" t="s">
        <v>1087</v>
      </c>
      <c r="G190" t="s">
        <v>1088</v>
      </c>
      <c r="J190" t="s">
        <v>1150</v>
      </c>
      <c r="N190" t="s">
        <v>1529</v>
      </c>
      <c r="Q190" s="9">
        <v>1850000</v>
      </c>
      <c r="R190" s="9"/>
      <c r="V190" s="7">
        <v>1843008</v>
      </c>
      <c r="Z190" s="7">
        <v>1822250</v>
      </c>
    </row>
    <row r="191" spans="1:26" ht="15">
      <c r="A191" t="s">
        <v>1530</v>
      </c>
      <c r="C191" t="s">
        <v>1085</v>
      </c>
      <c r="E191" t="s">
        <v>1531</v>
      </c>
      <c r="G191" t="s">
        <v>1088</v>
      </c>
      <c r="J191" t="s">
        <v>1124</v>
      </c>
      <c r="N191" t="s">
        <v>1532</v>
      </c>
      <c r="Q191" s="9">
        <v>487566</v>
      </c>
      <c r="R191" s="9"/>
      <c r="V191" s="7">
        <v>479874</v>
      </c>
      <c r="Z191" s="7">
        <v>481471</v>
      </c>
    </row>
    <row r="192" spans="1:26" ht="15">
      <c r="A192" t="s">
        <v>1533</v>
      </c>
      <c r="C192" t="s">
        <v>1153</v>
      </c>
      <c r="E192" t="s">
        <v>1110</v>
      </c>
      <c r="G192" t="s">
        <v>1088</v>
      </c>
      <c r="J192" t="s">
        <v>1147</v>
      </c>
      <c r="N192" t="s">
        <v>1534</v>
      </c>
      <c r="Q192" s="9">
        <v>974167</v>
      </c>
      <c r="R192" s="9"/>
      <c r="V192" s="7">
        <v>976455</v>
      </c>
      <c r="Z192" s="7">
        <v>975998</v>
      </c>
    </row>
    <row r="193" spans="1:26" ht="15">
      <c r="A193" t="s">
        <v>1535</v>
      </c>
      <c r="C193" t="s">
        <v>234</v>
      </c>
      <c r="E193" t="s">
        <v>1536</v>
      </c>
      <c r="G193" t="s">
        <v>1088</v>
      </c>
      <c r="J193" t="s">
        <v>1224</v>
      </c>
      <c r="N193" t="s">
        <v>1537</v>
      </c>
      <c r="Q193" s="9">
        <v>158518</v>
      </c>
      <c r="R193" s="9"/>
      <c r="V193" s="7">
        <v>157610</v>
      </c>
      <c r="Z193" s="7">
        <v>156734</v>
      </c>
    </row>
    <row r="194" spans="1:26" ht="15">
      <c r="A194" t="s">
        <v>1535</v>
      </c>
      <c r="C194" t="s">
        <v>234</v>
      </c>
      <c r="E194" t="s">
        <v>1107</v>
      </c>
      <c r="G194" t="s">
        <v>1088</v>
      </c>
      <c r="J194" t="s">
        <v>1224</v>
      </c>
      <c r="N194" t="s">
        <v>1537</v>
      </c>
      <c r="Q194" s="9">
        <v>931046</v>
      </c>
      <c r="R194" s="9"/>
      <c r="V194" s="7">
        <v>926144</v>
      </c>
      <c r="Z194" s="7">
        <v>920572</v>
      </c>
    </row>
    <row r="195" spans="1:26" ht="15">
      <c r="A195" t="s">
        <v>1713</v>
      </c>
      <c r="C195" t="s">
        <v>1085</v>
      </c>
      <c r="E195" t="s">
        <v>1531</v>
      </c>
      <c r="G195" t="s">
        <v>1088</v>
      </c>
      <c r="J195" t="s">
        <v>1089</v>
      </c>
      <c r="N195" t="s">
        <v>1714</v>
      </c>
      <c r="Q195" s="9">
        <v>2431749</v>
      </c>
      <c r="R195" s="9"/>
      <c r="V195" s="7">
        <v>2408580</v>
      </c>
      <c r="Z195" s="7">
        <v>2431749</v>
      </c>
    </row>
    <row r="196" spans="1:26" ht="15">
      <c r="A196" t="s">
        <v>1538</v>
      </c>
      <c r="C196" t="s">
        <v>238</v>
      </c>
      <c r="E196" t="s">
        <v>1107</v>
      </c>
      <c r="G196" t="s">
        <v>1088</v>
      </c>
      <c r="J196" t="s">
        <v>1140</v>
      </c>
      <c r="N196" t="s">
        <v>1572</v>
      </c>
      <c r="Q196" s="9">
        <v>3844964</v>
      </c>
      <c r="R196" s="9"/>
      <c r="V196" s="7">
        <v>3844749</v>
      </c>
      <c r="Z196" s="7">
        <v>3813935</v>
      </c>
    </row>
    <row r="197" spans="1:26" ht="15">
      <c r="A197" t="s">
        <v>1540</v>
      </c>
      <c r="C197" t="s">
        <v>244</v>
      </c>
      <c r="E197" t="s">
        <v>1541</v>
      </c>
      <c r="G197" t="s">
        <v>1088</v>
      </c>
      <c r="J197" t="s">
        <v>1150</v>
      </c>
      <c r="N197" t="s">
        <v>1542</v>
      </c>
      <c r="Q197" s="9">
        <v>2947446</v>
      </c>
      <c r="R197" s="9"/>
      <c r="V197" s="7">
        <v>2931982</v>
      </c>
      <c r="Z197" s="7">
        <v>2940549</v>
      </c>
    </row>
    <row r="198" spans="1:26" ht="15">
      <c r="A198" t="s">
        <v>1543</v>
      </c>
      <c r="C198" t="s">
        <v>258</v>
      </c>
      <c r="E198" t="s">
        <v>1544</v>
      </c>
      <c r="G198" t="s">
        <v>1088</v>
      </c>
      <c r="J198" t="s">
        <v>1305</v>
      </c>
      <c r="N198" t="s">
        <v>1545</v>
      </c>
      <c r="Q198" s="9">
        <v>2545588</v>
      </c>
      <c r="R198" s="9"/>
      <c r="V198" s="7">
        <v>2537415</v>
      </c>
      <c r="Z198" s="7">
        <v>2539683</v>
      </c>
    </row>
    <row r="199" spans="1:26" ht="15">
      <c r="A199" t="s">
        <v>1546</v>
      </c>
      <c r="C199" t="s">
        <v>234</v>
      </c>
      <c r="E199" t="s">
        <v>1087</v>
      </c>
      <c r="G199" t="s">
        <v>1088</v>
      </c>
      <c r="J199" t="s">
        <v>1305</v>
      </c>
      <c r="N199" t="s">
        <v>1547</v>
      </c>
      <c r="Q199" s="9">
        <v>1264058</v>
      </c>
      <c r="R199" s="9"/>
      <c r="V199" s="7">
        <v>1259623</v>
      </c>
      <c r="Z199" s="7">
        <v>1259634</v>
      </c>
    </row>
    <row r="200" spans="1:26" ht="15">
      <c r="A200" t="s">
        <v>1548</v>
      </c>
      <c r="C200" t="s">
        <v>234</v>
      </c>
      <c r="E200" t="s">
        <v>1405</v>
      </c>
      <c r="G200" t="s">
        <v>1088</v>
      </c>
      <c r="J200" t="s">
        <v>1093</v>
      </c>
      <c r="N200" t="s">
        <v>1549</v>
      </c>
      <c r="Q200" s="9">
        <v>2881003</v>
      </c>
      <c r="R200" s="9"/>
      <c r="V200" s="7">
        <v>2881003</v>
      </c>
      <c r="Z200" s="7">
        <v>2878294</v>
      </c>
    </row>
    <row r="201" spans="1:26" ht="15">
      <c r="A201" t="s">
        <v>1552</v>
      </c>
      <c r="C201" t="s">
        <v>242</v>
      </c>
      <c r="E201" t="s">
        <v>1087</v>
      </c>
      <c r="G201" t="s">
        <v>1088</v>
      </c>
      <c r="J201" t="s">
        <v>1140</v>
      </c>
      <c r="N201" t="s">
        <v>1715</v>
      </c>
      <c r="Q201" s="9">
        <v>497500</v>
      </c>
      <c r="R201" s="9"/>
      <c r="V201" s="7">
        <v>495243</v>
      </c>
      <c r="Z201" s="7">
        <v>499366</v>
      </c>
    </row>
    <row r="202" spans="1:26" ht="15">
      <c r="A202" t="s">
        <v>1554</v>
      </c>
      <c r="C202" t="s">
        <v>234</v>
      </c>
      <c r="E202" t="s">
        <v>1555</v>
      </c>
      <c r="G202" t="s">
        <v>1088</v>
      </c>
      <c r="J202" t="s">
        <v>1103</v>
      </c>
      <c r="N202" t="s">
        <v>1556</v>
      </c>
      <c r="Q202" s="9">
        <v>1832876</v>
      </c>
      <c r="R202" s="9"/>
      <c r="V202" s="7">
        <v>1851978</v>
      </c>
      <c r="Z202" s="7">
        <v>1796218</v>
      </c>
    </row>
    <row r="203" spans="1:26" ht="15">
      <c r="A203" t="s">
        <v>1716</v>
      </c>
      <c r="C203" t="s">
        <v>1717</v>
      </c>
      <c r="E203" t="s">
        <v>1110</v>
      </c>
      <c r="G203" t="s">
        <v>1088</v>
      </c>
      <c r="J203" t="s">
        <v>1093</v>
      </c>
      <c r="N203" t="s">
        <v>1718</v>
      </c>
      <c r="Q203" s="9">
        <v>250000</v>
      </c>
      <c r="R203" s="9"/>
      <c r="V203" s="7">
        <v>249375</v>
      </c>
      <c r="Z203" s="7">
        <v>250520</v>
      </c>
    </row>
    <row r="204" spans="1:26" ht="15">
      <c r="A204" t="s">
        <v>1719</v>
      </c>
      <c r="C204" t="s">
        <v>251</v>
      </c>
      <c r="E204" t="s">
        <v>1107</v>
      </c>
      <c r="G204" t="s">
        <v>1088</v>
      </c>
      <c r="J204" t="s">
        <v>1137</v>
      </c>
      <c r="N204" t="s">
        <v>1720</v>
      </c>
      <c r="Q204" s="9">
        <v>673630</v>
      </c>
      <c r="R204" s="9"/>
      <c r="V204" s="7">
        <v>668099</v>
      </c>
      <c r="Z204" s="7">
        <v>670545</v>
      </c>
    </row>
    <row r="205" spans="2:27" ht="15">
      <c r="B205" s="5"/>
      <c r="C205" s="5"/>
      <c r="D205" s="5"/>
      <c r="E205" s="5"/>
      <c r="F205" s="5"/>
      <c r="G205" s="5"/>
      <c r="H205" s="4"/>
      <c r="I205" s="4"/>
      <c r="J205" s="4"/>
      <c r="K205" s="4"/>
      <c r="L205" s="4"/>
      <c r="M205" s="4"/>
      <c r="N205" s="4"/>
      <c r="O205" s="4"/>
      <c r="P205" s="4"/>
      <c r="Q205" s="4"/>
      <c r="R205" s="4"/>
      <c r="S205" s="4"/>
      <c r="T205" s="4"/>
      <c r="U205" s="4"/>
      <c r="V205" s="4"/>
      <c r="W205" s="4"/>
      <c r="X205" s="4"/>
      <c r="Y205" s="4"/>
      <c r="Z205" s="4"/>
      <c r="AA205" s="4"/>
    </row>
    <row r="206" spans="1:26" ht="15">
      <c r="A206" t="s">
        <v>1557</v>
      </c>
      <c r="C206" t="s">
        <v>244</v>
      </c>
      <c r="E206" t="s">
        <v>1558</v>
      </c>
      <c r="G206" t="s">
        <v>1088</v>
      </c>
      <c r="J206" t="s">
        <v>1137</v>
      </c>
      <c r="N206" t="s">
        <v>1559</v>
      </c>
      <c r="Q206" s="9">
        <v>2571560</v>
      </c>
      <c r="R206" s="9"/>
      <c r="V206" s="7">
        <v>2605923</v>
      </c>
      <c r="Z206" s="7">
        <v>2562998</v>
      </c>
    </row>
    <row r="208" spans="21:27" ht="15">
      <c r="U208" s="15">
        <v>297760340</v>
      </c>
      <c r="V208" s="15"/>
      <c r="W208" s="2"/>
      <c r="Y208" s="15">
        <v>295239268</v>
      </c>
      <c r="Z208" s="15"/>
      <c r="AA208" s="2"/>
    </row>
    <row r="210" spans="2:27" ht="15">
      <c r="B210" s="5"/>
      <c r="C210" s="5"/>
      <c r="D210" s="5"/>
      <c r="E210" s="5"/>
      <c r="F210" s="5"/>
      <c r="G210" s="5"/>
      <c r="H210" s="4"/>
      <c r="I210" s="4"/>
      <c r="J210" s="4"/>
      <c r="K210" s="4"/>
      <c r="L210" s="4"/>
      <c r="M210" s="4"/>
      <c r="N210" s="4"/>
      <c r="O210" s="4"/>
      <c r="P210" s="4"/>
      <c r="Q210" s="4"/>
      <c r="R210" s="4"/>
      <c r="S210" s="4"/>
      <c r="T210" s="4"/>
      <c r="U210" s="4"/>
      <c r="V210" s="4"/>
      <c r="W210" s="4"/>
      <c r="X210" s="4"/>
      <c r="Y210" s="4"/>
      <c r="Z210" s="4"/>
      <c r="AA210" s="4"/>
    </row>
    <row r="211" spans="9:26" ht="39.75" customHeight="1">
      <c r="I211" s="5"/>
      <c r="J211" s="5"/>
      <c r="M211" s="5"/>
      <c r="N211" s="5"/>
      <c r="Q211" s="6" t="s">
        <v>1077</v>
      </c>
      <c r="R211" s="6"/>
      <c r="U211" s="1" t="s">
        <v>301</v>
      </c>
      <c r="V211" s="1"/>
      <c r="Y211" s="6" t="s">
        <v>325</v>
      </c>
      <c r="Z211" s="6"/>
    </row>
    <row r="212" ht="15">
      <c r="A212" s="2" t="s">
        <v>346</v>
      </c>
    </row>
    <row r="213" spans="1:26" ht="15">
      <c r="A213" t="s">
        <v>1562</v>
      </c>
      <c r="Q213" s="9">
        <v>5831797</v>
      </c>
      <c r="R213" s="9"/>
      <c r="U213" s="9">
        <v>5831797</v>
      </c>
      <c r="V213" s="9"/>
      <c r="Y213" s="9">
        <v>5831797</v>
      </c>
      <c r="Z213" s="9"/>
    </row>
    <row r="215" spans="1:27" ht="15">
      <c r="A215" s="2" t="s">
        <v>1563</v>
      </c>
      <c r="Q215" s="15">
        <v>5831797</v>
      </c>
      <c r="R215" s="15"/>
      <c r="S215" s="2"/>
      <c r="U215" s="15">
        <v>5831797</v>
      </c>
      <c r="V215" s="15"/>
      <c r="W215" s="2"/>
      <c r="Y215" s="15">
        <v>5831797</v>
      </c>
      <c r="Z215" s="15"/>
      <c r="AA215" s="2"/>
    </row>
  </sheetData>
  <sheetProtection selectLockedCells="1" selectUnlockedCells="1"/>
  <mergeCells count="235">
    <mergeCell ref="A2:F2"/>
    <mergeCell ref="I5:J5"/>
    <mergeCell ref="M5:N5"/>
    <mergeCell ref="Q5:R5"/>
    <mergeCell ref="U5:V5"/>
    <mergeCell ref="Y5:Z5"/>
    <mergeCell ref="U6:V6"/>
    <mergeCell ref="Y6:Z6"/>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Q54:R54"/>
    <mergeCell ref="Q55:R55"/>
    <mergeCell ref="Q56:R56"/>
    <mergeCell ref="Q57:R57"/>
    <mergeCell ref="Q58:R58"/>
    <mergeCell ref="Q59:R59"/>
    <mergeCell ref="Q60:R60"/>
    <mergeCell ref="Q61:R61"/>
    <mergeCell ref="Q62:R62"/>
    <mergeCell ref="Q63:R63"/>
    <mergeCell ref="Q64:R64"/>
    <mergeCell ref="Q65:R65"/>
    <mergeCell ref="Q66:R66"/>
    <mergeCell ref="Q67:R67"/>
    <mergeCell ref="Q68:R68"/>
    <mergeCell ref="Q69:R69"/>
    <mergeCell ref="Q70:R70"/>
    <mergeCell ref="Q71:R71"/>
    <mergeCell ref="Q72:R72"/>
    <mergeCell ref="Q73:R73"/>
    <mergeCell ref="Q74:R74"/>
    <mergeCell ref="Q75:R75"/>
    <mergeCell ref="Q76:R76"/>
    <mergeCell ref="Q77:R77"/>
    <mergeCell ref="Q78:R78"/>
    <mergeCell ref="Q79:R79"/>
    <mergeCell ref="Q80:R80"/>
    <mergeCell ref="Q81:R81"/>
    <mergeCell ref="Q82:R82"/>
    <mergeCell ref="Q83:R83"/>
    <mergeCell ref="Q84:R84"/>
    <mergeCell ref="Q85:R85"/>
    <mergeCell ref="Q86:R86"/>
    <mergeCell ref="Q87:R87"/>
    <mergeCell ref="Q88:R88"/>
    <mergeCell ref="Q89:R89"/>
    <mergeCell ref="Q90:R90"/>
    <mergeCell ref="Q91:R91"/>
    <mergeCell ref="Q92:R92"/>
    <mergeCell ref="Q93:R93"/>
    <mergeCell ref="Q94:R94"/>
    <mergeCell ref="Q95:R95"/>
    <mergeCell ref="Q96:R96"/>
    <mergeCell ref="Q97:R97"/>
    <mergeCell ref="Q98:R98"/>
    <mergeCell ref="Q99:R99"/>
    <mergeCell ref="Q100:R100"/>
    <mergeCell ref="Q101:R101"/>
    <mergeCell ref="Q102:R102"/>
    <mergeCell ref="Q103:R103"/>
    <mergeCell ref="Q104:R104"/>
    <mergeCell ref="Q105:R105"/>
    <mergeCell ref="Q106:R106"/>
    <mergeCell ref="Q107:R107"/>
    <mergeCell ref="Q108:R108"/>
    <mergeCell ref="Q109:R109"/>
    <mergeCell ref="Q110:R110"/>
    <mergeCell ref="Q111:R111"/>
    <mergeCell ref="Q112:R112"/>
    <mergeCell ref="Q113:R113"/>
    <mergeCell ref="Q114:R114"/>
    <mergeCell ref="Q115:R115"/>
    <mergeCell ref="Q116:R116"/>
    <mergeCell ref="Q117:R117"/>
    <mergeCell ref="Q118:R118"/>
    <mergeCell ref="Q119:R119"/>
    <mergeCell ref="Q120:R120"/>
    <mergeCell ref="Q121:R121"/>
    <mergeCell ref="Q122:R122"/>
    <mergeCell ref="Q123:R123"/>
    <mergeCell ref="Q124:R124"/>
    <mergeCell ref="Q125:R125"/>
    <mergeCell ref="Q126:R126"/>
    <mergeCell ref="Q127:R127"/>
    <mergeCell ref="Q128:R128"/>
    <mergeCell ref="Q129:R129"/>
    <mergeCell ref="Q130:R130"/>
    <mergeCell ref="Q131:R131"/>
    <mergeCell ref="Q132:R132"/>
    <mergeCell ref="Q133:R133"/>
    <mergeCell ref="Q134:R134"/>
    <mergeCell ref="Q135:R135"/>
    <mergeCell ref="Q136:R136"/>
    <mergeCell ref="Q137:R137"/>
    <mergeCell ref="Q138:R138"/>
    <mergeCell ref="Q139:R139"/>
    <mergeCell ref="Q140:R140"/>
    <mergeCell ref="Q141:R141"/>
    <mergeCell ref="Q142:R142"/>
    <mergeCell ref="Q143:R143"/>
    <mergeCell ref="Q144:R144"/>
    <mergeCell ref="Q145:R145"/>
    <mergeCell ref="Q146:R146"/>
    <mergeCell ref="Q147:R147"/>
    <mergeCell ref="Q148:R148"/>
    <mergeCell ref="Q149:R149"/>
    <mergeCell ref="Q150:R150"/>
    <mergeCell ref="Q151:R151"/>
    <mergeCell ref="Q152:R152"/>
    <mergeCell ref="Q153:R153"/>
    <mergeCell ref="Q154:R154"/>
    <mergeCell ref="Q155:R155"/>
    <mergeCell ref="Q156:R156"/>
    <mergeCell ref="Q157:R157"/>
    <mergeCell ref="Q158:R158"/>
    <mergeCell ref="Q159:R159"/>
    <mergeCell ref="Q160:R160"/>
    <mergeCell ref="Q161:R161"/>
    <mergeCell ref="Q162:R162"/>
    <mergeCell ref="Q163:R163"/>
    <mergeCell ref="Q164:R164"/>
    <mergeCell ref="Q165:R165"/>
    <mergeCell ref="Q166:R166"/>
    <mergeCell ref="Q167:R167"/>
    <mergeCell ref="Q168:R168"/>
    <mergeCell ref="Q169:R169"/>
    <mergeCell ref="Q170:R170"/>
    <mergeCell ref="Q171:R171"/>
    <mergeCell ref="Q172:R172"/>
    <mergeCell ref="Q173:R173"/>
    <mergeCell ref="Q174:R174"/>
    <mergeCell ref="Q175:R175"/>
    <mergeCell ref="Q176:R176"/>
    <mergeCell ref="Q177:R177"/>
    <mergeCell ref="Q178:R178"/>
    <mergeCell ref="Q179:R179"/>
    <mergeCell ref="Q180:R180"/>
    <mergeCell ref="Q181:R181"/>
    <mergeCell ref="Q182:R182"/>
    <mergeCell ref="Q183:R183"/>
    <mergeCell ref="Q184:R184"/>
    <mergeCell ref="Q185:R185"/>
    <mergeCell ref="Q186:R186"/>
    <mergeCell ref="Q187:R187"/>
    <mergeCell ref="Q188:R188"/>
    <mergeCell ref="Q189:R189"/>
    <mergeCell ref="Q190:R190"/>
    <mergeCell ref="Q191:R191"/>
    <mergeCell ref="Q192:R192"/>
    <mergeCell ref="Q193:R193"/>
    <mergeCell ref="Q194:R194"/>
    <mergeCell ref="Q195:R195"/>
    <mergeCell ref="Q196:R196"/>
    <mergeCell ref="Q197:R197"/>
    <mergeCell ref="Q198:R198"/>
    <mergeCell ref="Q199:R199"/>
    <mergeCell ref="Q200:R200"/>
    <mergeCell ref="Q201:R201"/>
    <mergeCell ref="Q202:R202"/>
    <mergeCell ref="Q203:R203"/>
    <mergeCell ref="Q204:R204"/>
    <mergeCell ref="B205:C205"/>
    <mergeCell ref="D205:E205"/>
    <mergeCell ref="F205:G205"/>
    <mergeCell ref="H205:K205"/>
    <mergeCell ref="L205:O205"/>
    <mergeCell ref="P205:S205"/>
    <mergeCell ref="T205:W205"/>
    <mergeCell ref="X205:AA205"/>
    <mergeCell ref="Q206:R206"/>
    <mergeCell ref="U208:V208"/>
    <mergeCell ref="Y208:Z208"/>
    <mergeCell ref="B210:C210"/>
    <mergeCell ref="D210:E210"/>
    <mergeCell ref="F210:G210"/>
    <mergeCell ref="H210:K210"/>
    <mergeCell ref="L210:O210"/>
    <mergeCell ref="P210:S210"/>
    <mergeCell ref="T210:W210"/>
    <mergeCell ref="X210:AA210"/>
    <mergeCell ref="I211:J211"/>
    <mergeCell ref="M211:N211"/>
    <mergeCell ref="Q211:R211"/>
    <mergeCell ref="U211:V211"/>
    <mergeCell ref="Y211:Z211"/>
    <mergeCell ref="Q213:R213"/>
    <mergeCell ref="U213:V213"/>
    <mergeCell ref="Y213:Z213"/>
    <mergeCell ref="Q215:R215"/>
    <mergeCell ref="U215:V215"/>
    <mergeCell ref="Y215:Z21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1721</v>
      </c>
      <c r="B2" s="1"/>
      <c r="C2" s="1"/>
      <c r="D2" s="1"/>
      <c r="E2" s="1"/>
      <c r="F2" s="1"/>
    </row>
    <row r="5" spans="3:12" ht="39.75" customHeight="1">
      <c r="C5" s="6" t="s">
        <v>1057</v>
      </c>
      <c r="D5" s="6"/>
      <c r="G5" s="6" t="s">
        <v>1058</v>
      </c>
      <c r="H5" s="6"/>
      <c r="K5" s="6" t="s">
        <v>1059</v>
      </c>
      <c r="L5" s="6"/>
    </row>
    <row r="6" ht="15">
      <c r="A6" t="s">
        <v>793</v>
      </c>
    </row>
    <row r="7" spans="1:12" ht="15">
      <c r="A7" t="s">
        <v>1722</v>
      </c>
      <c r="C7" s="9">
        <v>104587</v>
      </c>
      <c r="D7" s="9"/>
      <c r="G7" s="9">
        <v>793848</v>
      </c>
      <c r="H7" s="9"/>
      <c r="K7" s="13">
        <v>-2143630</v>
      </c>
      <c r="L7" s="13"/>
    </row>
    <row r="8" spans="1:12" ht="15">
      <c r="A8" t="s">
        <v>857</v>
      </c>
      <c r="D8" s="7">
        <v>419096</v>
      </c>
      <c r="H8" s="7">
        <v>620817</v>
      </c>
      <c r="L8" s="8">
        <v>-8815296</v>
      </c>
    </row>
    <row r="9" spans="1:12" ht="15">
      <c r="A9" t="s">
        <v>286</v>
      </c>
      <c r="D9" s="8">
        <v>-16277895</v>
      </c>
      <c r="H9" s="8">
        <v>-3874583</v>
      </c>
      <c r="L9" s="7">
        <v>6776871</v>
      </c>
    </row>
    <row r="11" spans="1:12" ht="15">
      <c r="A11" t="s">
        <v>1723</v>
      </c>
      <c r="D11" s="8">
        <v>-15754212</v>
      </c>
      <c r="H11" s="8">
        <v>-2459918</v>
      </c>
      <c r="L11" s="8">
        <v>-4182055</v>
      </c>
    </row>
    <row r="13" spans="1:12" ht="15">
      <c r="A13" s="2" t="s">
        <v>1724</v>
      </c>
      <c r="D13" s="8">
        <v>-15754212</v>
      </c>
      <c r="H13" s="8">
        <v>-2459918</v>
      </c>
      <c r="L13" s="8">
        <v>-4182055</v>
      </c>
    </row>
    <row r="14" spans="1:12" ht="15">
      <c r="A14" t="s">
        <v>804</v>
      </c>
      <c r="D14" s="8">
        <v>-5803156</v>
      </c>
      <c r="H14" s="8">
        <v>-3343238</v>
      </c>
      <c r="L14" s="7">
        <v>838817</v>
      </c>
    </row>
    <row r="16" spans="1:12" ht="15">
      <c r="A16" t="s">
        <v>805</v>
      </c>
      <c r="C16" s="13">
        <v>-21557368</v>
      </c>
      <c r="D16" s="13"/>
      <c r="G16" s="13">
        <v>-5803156</v>
      </c>
      <c r="H16" s="13"/>
      <c r="K16" s="13">
        <v>-3343238</v>
      </c>
      <c r="L16" s="13"/>
    </row>
  </sheetData>
  <sheetProtection selectLockedCells="1" selectUnlockedCells="1"/>
  <mergeCells count="10">
    <mergeCell ref="A2:F2"/>
    <mergeCell ref="C5:D5"/>
    <mergeCell ref="G5:H5"/>
    <mergeCell ref="K5:L5"/>
    <mergeCell ref="C7:D7"/>
    <mergeCell ref="G7:H7"/>
    <mergeCell ref="K7:L7"/>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1725</v>
      </c>
      <c r="B2" s="1"/>
      <c r="C2" s="1"/>
      <c r="D2" s="1"/>
      <c r="E2" s="1"/>
      <c r="F2" s="1"/>
    </row>
    <row r="5" spans="3:12" ht="39.75" customHeight="1">
      <c r="C5" s="6" t="s">
        <v>1057</v>
      </c>
      <c r="D5" s="6"/>
      <c r="G5" s="6" t="s">
        <v>1058</v>
      </c>
      <c r="H5" s="6"/>
      <c r="K5" s="6" t="s">
        <v>1059</v>
      </c>
      <c r="L5" s="6"/>
    </row>
    <row r="6" ht="15">
      <c r="A6" s="2" t="s">
        <v>808</v>
      </c>
    </row>
    <row r="7" spans="1:12" ht="15">
      <c r="A7" t="s">
        <v>1726</v>
      </c>
      <c r="C7" s="13">
        <v>-15754212</v>
      </c>
      <c r="D7" s="13"/>
      <c r="G7" s="13">
        <v>-2459918</v>
      </c>
      <c r="H7" s="13"/>
      <c r="K7" s="13">
        <v>-4182055</v>
      </c>
      <c r="L7" s="13"/>
    </row>
    <row r="8" ht="15">
      <c r="A8" t="s">
        <v>1727</v>
      </c>
    </row>
    <row r="9" ht="15">
      <c r="A9" t="s">
        <v>1728</v>
      </c>
    </row>
    <row r="10" spans="1:12" ht="15">
      <c r="A10" t="s">
        <v>811</v>
      </c>
      <c r="D10" s="8">
        <v>-56830</v>
      </c>
      <c r="H10" s="8">
        <v>-167097</v>
      </c>
      <c r="L10" s="8">
        <v>-10122</v>
      </c>
    </row>
    <row r="11" spans="1:12" ht="15">
      <c r="A11" t="s">
        <v>812</v>
      </c>
      <c r="D11" s="8">
        <v>-280310</v>
      </c>
      <c r="H11" s="8">
        <v>-454809</v>
      </c>
      <c r="L11" s="8">
        <v>-568674</v>
      </c>
    </row>
    <row r="12" spans="1:12" ht="15">
      <c r="A12" t="s">
        <v>813</v>
      </c>
      <c r="D12" s="7">
        <v>955858</v>
      </c>
      <c r="H12" s="7">
        <v>953862</v>
      </c>
      <c r="L12" s="7">
        <v>994602</v>
      </c>
    </row>
    <row r="13" spans="1:12" ht="15">
      <c r="A13" t="s">
        <v>1066</v>
      </c>
      <c r="D13" t="s">
        <v>37</v>
      </c>
      <c r="H13" t="s">
        <v>37</v>
      </c>
      <c r="L13" s="7">
        <v>3442442</v>
      </c>
    </row>
    <row r="14" spans="1:12" ht="15">
      <c r="A14" t="s">
        <v>1729</v>
      </c>
      <c r="D14" s="8">
        <v>-419096</v>
      </c>
      <c r="H14" s="8">
        <v>-620817</v>
      </c>
      <c r="L14" s="7">
        <v>8815296</v>
      </c>
    </row>
    <row r="15" spans="1:12" ht="15">
      <c r="A15" t="s">
        <v>814</v>
      </c>
      <c r="D15" s="7">
        <v>16277895</v>
      </c>
      <c r="H15" s="7">
        <v>3874583</v>
      </c>
      <c r="L15" s="8">
        <v>-6776871</v>
      </c>
    </row>
    <row r="16" spans="1:12" ht="15">
      <c r="A16" t="s">
        <v>815</v>
      </c>
      <c r="D16" s="7">
        <v>142862138</v>
      </c>
      <c r="H16" s="7">
        <v>141358326</v>
      </c>
      <c r="L16" s="7">
        <v>128190654</v>
      </c>
    </row>
    <row r="17" spans="1:12" ht="15">
      <c r="A17" t="s">
        <v>816</v>
      </c>
      <c r="D17" s="8">
        <v>-147989317</v>
      </c>
      <c r="H17" s="8">
        <v>-138738379</v>
      </c>
      <c r="L17" s="8">
        <v>-55721381</v>
      </c>
    </row>
    <row r="18" ht="15">
      <c r="A18" t="s">
        <v>817</v>
      </c>
    </row>
    <row r="19" spans="1:12" ht="15">
      <c r="A19" t="s">
        <v>818</v>
      </c>
      <c r="D19" s="8">
        <v>-407925</v>
      </c>
      <c r="H19" s="7">
        <v>160315</v>
      </c>
      <c r="L19" s="7">
        <v>134033</v>
      </c>
    </row>
    <row r="20" spans="1:12" ht="15">
      <c r="A20" t="s">
        <v>1031</v>
      </c>
      <c r="D20" s="8">
        <v>-572144</v>
      </c>
      <c r="H20" s="8">
        <v>-318421</v>
      </c>
      <c r="L20" s="7">
        <v>3330272</v>
      </c>
    </row>
    <row r="21" spans="1:12" ht="15">
      <c r="A21" t="s">
        <v>460</v>
      </c>
      <c r="D21" t="s">
        <v>37</v>
      </c>
      <c r="H21" s="7">
        <v>91336</v>
      </c>
      <c r="L21" s="8">
        <v>-91336</v>
      </c>
    </row>
    <row r="22" ht="15">
      <c r="A22" t="s">
        <v>819</v>
      </c>
    </row>
    <row r="23" spans="1:12" ht="15">
      <c r="A23" t="s">
        <v>1032</v>
      </c>
      <c r="D23" s="8">
        <v>-5846</v>
      </c>
      <c r="H23" s="7">
        <v>9410</v>
      </c>
      <c r="L23" s="8">
        <v>-43645</v>
      </c>
    </row>
    <row r="24" spans="1:12" ht="15">
      <c r="A24" t="s">
        <v>1033</v>
      </c>
      <c r="D24" s="7">
        <v>1909523</v>
      </c>
      <c r="H24" s="8">
        <v>-4230669</v>
      </c>
      <c r="L24" s="8">
        <v>-6901250</v>
      </c>
    </row>
    <row r="25" spans="1:12" ht="15">
      <c r="A25" t="s">
        <v>1034</v>
      </c>
      <c r="D25" s="8">
        <v>-949</v>
      </c>
      <c r="H25" s="7">
        <v>10904</v>
      </c>
      <c r="L25" s="7">
        <v>31882</v>
      </c>
    </row>
    <row r="26" spans="1:12" ht="15">
      <c r="A26" t="s">
        <v>1035</v>
      </c>
      <c r="D26" s="8">
        <v>-949</v>
      </c>
      <c r="H26" s="7">
        <v>10904</v>
      </c>
      <c r="L26" s="8">
        <v>-97629</v>
      </c>
    </row>
    <row r="28" spans="1:12" ht="15">
      <c r="A28" t="s">
        <v>1730</v>
      </c>
      <c r="D28" s="8">
        <v>-3482164</v>
      </c>
      <c r="H28" s="8">
        <v>-520470</v>
      </c>
      <c r="L28" s="7">
        <v>70546218</v>
      </c>
    </row>
    <row r="30" ht="15">
      <c r="A30" s="2" t="s">
        <v>822</v>
      </c>
    </row>
    <row r="31" spans="1:12" ht="15">
      <c r="A31" t="s">
        <v>823</v>
      </c>
      <c r="D31" t="s">
        <v>37</v>
      </c>
      <c r="H31" t="s">
        <v>37</v>
      </c>
      <c r="L31" s="7">
        <v>277711620</v>
      </c>
    </row>
    <row r="32" spans="1:12" ht="15">
      <c r="A32" t="s">
        <v>824</v>
      </c>
      <c r="D32" t="s">
        <v>37</v>
      </c>
      <c r="H32" s="8">
        <v>-1666666</v>
      </c>
      <c r="L32" s="8">
        <v>-366793378</v>
      </c>
    </row>
    <row r="33" spans="1:12" ht="15">
      <c r="A33" t="s">
        <v>1731</v>
      </c>
      <c r="D33" t="s">
        <v>37</v>
      </c>
      <c r="H33" t="s">
        <v>37</v>
      </c>
      <c r="L33" s="8">
        <v>-2250398</v>
      </c>
    </row>
    <row r="35" spans="1:12" ht="15">
      <c r="A35" t="s">
        <v>1732</v>
      </c>
      <c r="D35" t="s">
        <v>37</v>
      </c>
      <c r="H35" s="8">
        <v>-1666666</v>
      </c>
      <c r="L35" s="8">
        <v>-91332156</v>
      </c>
    </row>
    <row r="37" spans="1:12" ht="15">
      <c r="A37" t="s">
        <v>1733</v>
      </c>
      <c r="D37" s="8">
        <v>-3482164</v>
      </c>
      <c r="H37" s="8">
        <v>-2187136</v>
      </c>
      <c r="L37" s="8">
        <v>-20785938</v>
      </c>
    </row>
    <row r="38" spans="1:12" ht="15">
      <c r="A38" t="s">
        <v>830</v>
      </c>
      <c r="D38" s="7">
        <v>5831797</v>
      </c>
      <c r="H38" s="7">
        <v>8018933</v>
      </c>
      <c r="L38" s="7">
        <v>28804871</v>
      </c>
    </row>
    <row r="40" spans="1:12" ht="15">
      <c r="A40" t="s">
        <v>831</v>
      </c>
      <c r="C40" s="9">
        <v>2349633</v>
      </c>
      <c r="D40" s="9"/>
      <c r="G40" s="9">
        <v>5831797</v>
      </c>
      <c r="H40" s="9"/>
      <c r="K40" s="9">
        <v>8018933</v>
      </c>
      <c r="L40" s="9"/>
    </row>
    <row r="42" ht="15">
      <c r="A42" t="s">
        <v>832</v>
      </c>
    </row>
    <row r="43" spans="1:12" ht="15">
      <c r="A43" t="s">
        <v>833</v>
      </c>
      <c r="C43" s="9">
        <v>11702603</v>
      </c>
      <c r="D43" s="9"/>
      <c r="G43" s="9">
        <v>9625726</v>
      </c>
      <c r="H43" s="9"/>
      <c r="K43" s="9">
        <v>11722159</v>
      </c>
      <c r="L43" s="9"/>
    </row>
    <row r="44" ht="15">
      <c r="A44" t="s">
        <v>834</v>
      </c>
    </row>
    <row r="45" spans="1:12" ht="15">
      <c r="A45" t="s">
        <v>811</v>
      </c>
      <c r="C45" s="9">
        <v>56830</v>
      </c>
      <c r="D45" s="9"/>
      <c r="G45" s="9">
        <v>167097</v>
      </c>
      <c r="H45" s="9"/>
      <c r="K45" s="9">
        <v>10122</v>
      </c>
      <c r="L45" s="9"/>
    </row>
    <row r="46" spans="1:12" ht="15">
      <c r="A46" t="s">
        <v>812</v>
      </c>
      <c r="C46" s="9">
        <v>280310</v>
      </c>
      <c r="D46" s="9"/>
      <c r="G46" s="9">
        <v>454809</v>
      </c>
      <c r="H46" s="9"/>
      <c r="K46" s="9">
        <v>568674</v>
      </c>
      <c r="L46" s="9"/>
    </row>
    <row r="47" spans="1:12" ht="15">
      <c r="A47" t="s">
        <v>813</v>
      </c>
      <c r="C47" s="9">
        <v>955858</v>
      </c>
      <c r="D47" s="9"/>
      <c r="G47" s="9">
        <v>953862</v>
      </c>
      <c r="H47" s="9"/>
      <c r="K47" s="9">
        <v>994602</v>
      </c>
      <c r="L47" s="9"/>
    </row>
  </sheetData>
  <sheetProtection selectLockedCells="1" selectUnlockedCells="1"/>
  <mergeCells count="22">
    <mergeCell ref="A2:F2"/>
    <mergeCell ref="C5:D5"/>
    <mergeCell ref="G5:H5"/>
    <mergeCell ref="K5:L5"/>
    <mergeCell ref="C7:D7"/>
    <mergeCell ref="G7:H7"/>
    <mergeCell ref="K7:L7"/>
    <mergeCell ref="C40:D40"/>
    <mergeCell ref="G40:H40"/>
    <mergeCell ref="K40:L40"/>
    <mergeCell ref="C43:D43"/>
    <mergeCell ref="G43:H43"/>
    <mergeCell ref="K43:L43"/>
    <mergeCell ref="C45:D45"/>
    <mergeCell ref="G45:H45"/>
    <mergeCell ref="K45:L45"/>
    <mergeCell ref="C46:D46"/>
    <mergeCell ref="G46:H46"/>
    <mergeCell ref="K46:L46"/>
    <mergeCell ref="C47:D47"/>
    <mergeCell ref="G47:H47"/>
    <mergeCell ref="K47:L47"/>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843</v>
      </c>
      <c r="D3" s="1"/>
      <c r="E3" s="1"/>
      <c r="F3" s="1"/>
      <c r="G3" s="1"/>
      <c r="H3" s="1"/>
      <c r="I3" s="1"/>
      <c r="J3" s="1"/>
      <c r="K3" s="1"/>
      <c r="L3" s="1"/>
      <c r="M3" s="1"/>
      <c r="N3" s="1"/>
      <c r="O3" s="1"/>
      <c r="P3" s="1"/>
    </row>
    <row r="4" spans="3:16" ht="15">
      <c r="C4" s="1" t="s">
        <v>844</v>
      </c>
      <c r="D4" s="1"/>
      <c r="G4" s="1" t="s">
        <v>845</v>
      </c>
      <c r="H4" s="1"/>
      <c r="K4" s="1" t="s">
        <v>846</v>
      </c>
      <c r="L4" s="1"/>
      <c r="O4" s="1" t="s">
        <v>40</v>
      </c>
      <c r="P4" s="1"/>
    </row>
    <row r="5" spans="1:16" ht="15">
      <c r="A5" t="s">
        <v>1734</v>
      </c>
      <c r="C5" s="5" t="s">
        <v>305</v>
      </c>
      <c r="D5" s="5"/>
      <c r="G5" s="9">
        <v>239255853</v>
      </c>
      <c r="H5" s="9"/>
      <c r="K5" s="9">
        <v>45397073</v>
      </c>
      <c r="L5" s="9"/>
      <c r="O5" s="9">
        <v>284652926</v>
      </c>
      <c r="P5" s="9"/>
    </row>
    <row r="6" spans="1:16" ht="15">
      <c r="A6" t="s">
        <v>847</v>
      </c>
      <c r="D6" t="s">
        <v>37</v>
      </c>
      <c r="H6" s="7">
        <v>190095</v>
      </c>
      <c r="L6" s="7">
        <v>1768</v>
      </c>
      <c r="P6" s="7">
        <v>191863</v>
      </c>
    </row>
    <row r="8" spans="1:16" ht="15">
      <c r="A8" t="s">
        <v>40</v>
      </c>
      <c r="C8" s="5" t="s">
        <v>305</v>
      </c>
      <c r="D8" s="5"/>
      <c r="G8" s="9">
        <v>239445948</v>
      </c>
      <c r="H8" s="9"/>
      <c r="K8" s="9">
        <v>45398841</v>
      </c>
      <c r="L8" s="9"/>
      <c r="O8" s="9">
        <v>284844789</v>
      </c>
      <c r="P8" s="9"/>
    </row>
  </sheetData>
  <sheetProtection selectLockedCells="1" selectUnlockedCells="1"/>
  <mergeCells count="13">
    <mergeCell ref="C3:P3"/>
    <mergeCell ref="C4:D4"/>
    <mergeCell ref="G4:H4"/>
    <mergeCell ref="K4:L4"/>
    <mergeCell ref="O4:P4"/>
    <mergeCell ref="C5:D5"/>
    <mergeCell ref="G5:H5"/>
    <mergeCell ref="K5:L5"/>
    <mergeCell ref="O5:P5"/>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3" spans="3:16" ht="15">
      <c r="C3" s="1" t="s">
        <v>843</v>
      </c>
      <c r="D3" s="1"/>
      <c r="E3" s="1"/>
      <c r="F3" s="1"/>
      <c r="G3" s="1"/>
      <c r="H3" s="1"/>
      <c r="I3" s="1"/>
      <c r="J3" s="1"/>
      <c r="K3" s="1"/>
      <c r="L3" s="1"/>
      <c r="M3" s="1"/>
      <c r="N3" s="1"/>
      <c r="O3" s="1"/>
      <c r="P3" s="1"/>
    </row>
    <row r="4" spans="3:16" ht="15">
      <c r="C4" s="1" t="s">
        <v>844</v>
      </c>
      <c r="D4" s="1"/>
      <c r="G4" s="1" t="s">
        <v>845</v>
      </c>
      <c r="H4" s="1"/>
      <c r="K4" s="1" t="s">
        <v>846</v>
      </c>
      <c r="L4" s="1"/>
      <c r="O4" s="1" t="s">
        <v>40</v>
      </c>
      <c r="P4" s="1"/>
    </row>
    <row r="5" spans="1:16" ht="15">
      <c r="A5" t="s">
        <v>1734</v>
      </c>
      <c r="C5" s="5" t="s">
        <v>305</v>
      </c>
      <c r="D5" s="5"/>
      <c r="G5" s="9">
        <v>294621817</v>
      </c>
      <c r="H5" s="9"/>
      <c r="K5" s="5" t="s">
        <v>305</v>
      </c>
      <c r="L5" s="5"/>
      <c r="O5" s="9">
        <v>294621817</v>
      </c>
      <c r="P5" s="9"/>
    </row>
    <row r="6" spans="1:16" ht="15">
      <c r="A6" t="s">
        <v>847</v>
      </c>
      <c r="D6" t="s">
        <v>37</v>
      </c>
      <c r="H6" s="7">
        <v>617451</v>
      </c>
      <c r="L6" t="s">
        <v>37</v>
      </c>
      <c r="P6" s="7">
        <v>617451</v>
      </c>
    </row>
    <row r="8" spans="1:16" ht="15">
      <c r="A8" t="s">
        <v>40</v>
      </c>
      <c r="C8" s="5" t="s">
        <v>305</v>
      </c>
      <c r="D8" s="5"/>
      <c r="G8" s="9">
        <v>295239268</v>
      </c>
      <c r="H8" s="9"/>
      <c r="K8" s="5" t="s">
        <v>305</v>
      </c>
      <c r="L8" s="5"/>
      <c r="O8" s="9">
        <v>295239268</v>
      </c>
      <c r="P8" s="9"/>
    </row>
  </sheetData>
  <sheetProtection selectLockedCells="1" selectUnlockedCells="1"/>
  <mergeCells count="13">
    <mergeCell ref="C3:P3"/>
    <mergeCell ref="C4:D4"/>
    <mergeCell ref="G4:H4"/>
    <mergeCell ref="K4:L4"/>
    <mergeCell ref="O4:P4"/>
    <mergeCell ref="C5:D5"/>
    <mergeCell ref="G5:H5"/>
    <mergeCell ref="K5:L5"/>
    <mergeCell ref="O5:P5"/>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1735</v>
      </c>
      <c r="D3" s="1"/>
      <c r="G3" s="1" t="s">
        <v>1736</v>
      </c>
      <c r="H3" s="1"/>
      <c r="K3" s="1" t="s">
        <v>40</v>
      </c>
      <c r="L3" s="1"/>
    </row>
    <row r="4" spans="1:12" ht="15">
      <c r="A4" t="s">
        <v>854</v>
      </c>
      <c r="C4" s="5" t="s">
        <v>305</v>
      </c>
      <c r="D4" s="5"/>
      <c r="G4" s="5" t="s">
        <v>305</v>
      </c>
      <c r="H4" s="5"/>
      <c r="K4" s="5" t="s">
        <v>305</v>
      </c>
      <c r="L4" s="5"/>
    </row>
    <row r="5" spans="1:12" ht="15">
      <c r="A5" t="s">
        <v>1737</v>
      </c>
      <c r="D5" s="8">
        <v>-2839083</v>
      </c>
      <c r="H5" s="8">
        <v>-615683</v>
      </c>
      <c r="L5" s="8">
        <v>-3454766</v>
      </c>
    </row>
    <row r="6" spans="1:12" ht="15">
      <c r="A6" t="s">
        <v>855</v>
      </c>
      <c r="D6" s="7">
        <v>19713411</v>
      </c>
      <c r="H6" t="s">
        <v>37</v>
      </c>
      <c r="L6" s="7">
        <v>19713411</v>
      </c>
    </row>
    <row r="7" spans="1:12" ht="15">
      <c r="A7" t="s">
        <v>856</v>
      </c>
      <c r="D7" s="8">
        <v>-10930430</v>
      </c>
      <c r="H7" t="s">
        <v>37</v>
      </c>
      <c r="L7" s="8">
        <v>-10930430</v>
      </c>
    </row>
    <row r="8" spans="1:12" ht="15">
      <c r="A8" t="s">
        <v>501</v>
      </c>
      <c r="D8" s="7">
        <v>6887</v>
      </c>
      <c r="H8" t="s">
        <v>37</v>
      </c>
      <c r="L8" s="7">
        <v>6887</v>
      </c>
    </row>
    <row r="9" spans="1:12" ht="15">
      <c r="A9" t="s">
        <v>1738</v>
      </c>
      <c r="D9" s="7">
        <v>39446288</v>
      </c>
      <c r="H9" s="7">
        <v>617451</v>
      </c>
      <c r="L9" s="7">
        <v>40063739</v>
      </c>
    </row>
    <row r="11" spans="1:12" ht="15">
      <c r="A11" t="s">
        <v>860</v>
      </c>
      <c r="C11" s="9">
        <v>45397073</v>
      </c>
      <c r="D11" s="9"/>
      <c r="G11" s="9">
        <v>1768</v>
      </c>
      <c r="H11" s="9"/>
      <c r="K11" s="9">
        <v>45398841</v>
      </c>
      <c r="L11" s="9"/>
    </row>
  </sheetData>
  <sheetProtection selectLockedCells="1" selectUnlockedCells="1"/>
  <mergeCells count="9">
    <mergeCell ref="C3:D3"/>
    <mergeCell ref="G3:H3"/>
    <mergeCell ref="K3:L3"/>
    <mergeCell ref="C4:D4"/>
    <mergeCell ref="G4:H4"/>
    <mergeCell ref="K4:L4"/>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3" spans="3:4" ht="15">
      <c r="C3" s="1" t="s">
        <v>1735</v>
      </c>
      <c r="D3" s="1"/>
    </row>
    <row r="4" spans="1:4" ht="15">
      <c r="A4" t="s">
        <v>861</v>
      </c>
      <c r="C4" s="9">
        <v>2618899</v>
      </c>
      <c r="D4" s="9"/>
    </row>
    <row r="5" spans="1:4" ht="15">
      <c r="A5" t="s">
        <v>1739</v>
      </c>
      <c r="D5" s="7">
        <v>18651</v>
      </c>
    </row>
    <row r="6" spans="1:4" ht="15">
      <c r="A6" t="s">
        <v>855</v>
      </c>
      <c r="D6" s="7">
        <v>3840</v>
      </c>
    </row>
    <row r="7" spans="1:4" ht="15">
      <c r="A7" t="s">
        <v>856</v>
      </c>
      <c r="D7" s="8">
        <v>-2658626</v>
      </c>
    </row>
    <row r="8" spans="1:4" ht="15">
      <c r="A8" t="s">
        <v>501</v>
      </c>
      <c r="D8" s="7">
        <v>17236</v>
      </c>
    </row>
    <row r="10" spans="1:4" ht="15">
      <c r="A10" t="s">
        <v>854</v>
      </c>
      <c r="C10" s="5" t="s">
        <v>305</v>
      </c>
      <c r="D10" s="5"/>
    </row>
  </sheetData>
  <sheetProtection selectLockedCells="1" selectUnlockedCells="1"/>
  <mergeCells count="3">
    <mergeCell ref="C3:D3"/>
    <mergeCell ref="C4:D4"/>
    <mergeCell ref="C10:D10"/>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K5"/>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6" width="8.7109375" style="0" customWidth="1"/>
    <col min="7" max="7" width="19.7109375" style="0" customWidth="1"/>
    <col min="8" max="8" width="8.7109375" style="0" customWidth="1"/>
    <col min="9" max="9" width="18.7109375" style="0" customWidth="1"/>
    <col min="10" max="10" width="8.7109375" style="0" customWidth="1"/>
    <col min="11" max="11" width="16.7109375" style="0" customWidth="1"/>
    <col min="12" max="16384" width="8.7109375" style="0" customWidth="1"/>
  </cols>
  <sheetData>
    <row r="3" spans="3:11" ht="15">
      <c r="C3" s="1" t="s">
        <v>862</v>
      </c>
      <c r="D3" s="1"/>
      <c r="G3" s="2" t="s">
        <v>863</v>
      </c>
      <c r="I3" s="2" t="s">
        <v>864</v>
      </c>
      <c r="K3" s="2" t="s">
        <v>865</v>
      </c>
    </row>
    <row r="4" spans="1:11" ht="15">
      <c r="A4" t="s">
        <v>1734</v>
      </c>
      <c r="D4" s="7">
        <v>45397073</v>
      </c>
      <c r="G4" t="s">
        <v>866</v>
      </c>
      <c r="I4" t="s">
        <v>867</v>
      </c>
      <c r="K4" t="s">
        <v>1740</v>
      </c>
    </row>
    <row r="5" spans="1:11" ht="15">
      <c r="A5" t="s">
        <v>847</v>
      </c>
      <c r="D5" s="7">
        <v>1768</v>
      </c>
      <c r="G5" t="s">
        <v>869</v>
      </c>
      <c r="I5" t="s">
        <v>867</v>
      </c>
      <c r="K5" t="s">
        <v>1741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152</v>
      </c>
      <c r="B2" s="1"/>
      <c r="C2" s="1"/>
      <c r="D2" s="1"/>
      <c r="E2" s="1"/>
      <c r="F2" s="1"/>
    </row>
    <row r="5" spans="3:12" ht="39.75" customHeight="1">
      <c r="C5" s="6" t="s">
        <v>153</v>
      </c>
      <c r="D5" s="6"/>
      <c r="G5" s="6" t="s">
        <v>154</v>
      </c>
      <c r="H5" s="6"/>
      <c r="K5" s="6" t="s">
        <v>155</v>
      </c>
      <c r="L5" s="6"/>
    </row>
    <row r="6" spans="3:12" ht="15">
      <c r="C6" s="1" t="s">
        <v>156</v>
      </c>
      <c r="D6" s="1"/>
      <c r="G6" s="1" t="s">
        <v>156</v>
      </c>
      <c r="H6" s="1"/>
      <c r="K6" s="1" t="s">
        <v>156</v>
      </c>
      <c r="L6" s="1"/>
    </row>
    <row r="7" spans="1:12" ht="15">
      <c r="A7" t="s">
        <v>157</v>
      </c>
      <c r="D7" s="7">
        <v>59</v>
      </c>
      <c r="H7" s="7">
        <v>63</v>
      </c>
      <c r="L7" s="7">
        <v>59</v>
      </c>
    </row>
    <row r="8" spans="1:12" ht="15">
      <c r="A8" t="s">
        <v>158</v>
      </c>
      <c r="D8" s="7">
        <v>34</v>
      </c>
      <c r="H8" s="7">
        <v>34</v>
      </c>
      <c r="L8" s="7">
        <v>37</v>
      </c>
    </row>
    <row r="9" spans="1:12" ht="15">
      <c r="A9" t="s">
        <v>159</v>
      </c>
      <c r="C9" s="3">
        <v>4.6</v>
      </c>
      <c r="D9" s="3"/>
      <c r="G9" s="3">
        <v>3.5</v>
      </c>
      <c r="H9" s="3"/>
      <c r="K9" s="3">
        <v>3.2</v>
      </c>
      <c r="L9" s="3"/>
    </row>
    <row r="10" spans="1:12" ht="15">
      <c r="A10" t="s">
        <v>160</v>
      </c>
      <c r="D10" t="s">
        <v>161</v>
      </c>
      <c r="H10" t="s">
        <v>162</v>
      </c>
      <c r="L10" t="s">
        <v>163</v>
      </c>
    </row>
    <row r="11" spans="1:12" ht="15">
      <c r="A11" t="s">
        <v>164</v>
      </c>
      <c r="D11" s="7">
        <v>11</v>
      </c>
      <c r="H11" s="7">
        <v>14</v>
      </c>
      <c r="L11" s="7">
        <v>16</v>
      </c>
    </row>
    <row r="12" spans="1:12" ht="15">
      <c r="A12" t="s">
        <v>165</v>
      </c>
      <c r="C12" s="3">
        <v>8</v>
      </c>
      <c r="D12" s="3"/>
      <c r="G12" s="3">
        <v>6.6</v>
      </c>
      <c r="H12" s="3"/>
      <c r="K12" s="3">
        <v>5</v>
      </c>
      <c r="L12" s="3"/>
    </row>
    <row r="13" spans="1:12" ht="15">
      <c r="A13" t="s">
        <v>166</v>
      </c>
      <c r="C13" s="3">
        <v>0</v>
      </c>
      <c r="D13" s="3"/>
      <c r="G13" s="3">
        <v>0</v>
      </c>
      <c r="H13" s="3"/>
      <c r="K13" s="3">
        <v>0.30000000000000004</v>
      </c>
      <c r="L13" s="3"/>
    </row>
    <row r="14" spans="1:12" ht="15">
      <c r="A14" t="s">
        <v>167</v>
      </c>
      <c r="C14" s="5" t="s">
        <v>168</v>
      </c>
      <c r="D14" s="5"/>
      <c r="G14" s="5" t="s">
        <v>169</v>
      </c>
      <c r="H14" s="5"/>
      <c r="K14" s="5" t="s">
        <v>170</v>
      </c>
      <c r="L14" s="5"/>
    </row>
    <row r="15" spans="1:12" ht="15">
      <c r="A15" t="s">
        <v>171</v>
      </c>
      <c r="D15" t="s">
        <v>172</v>
      </c>
      <c r="H15" t="s">
        <v>173</v>
      </c>
      <c r="L15" t="s">
        <v>174</v>
      </c>
    </row>
    <row r="16" spans="1:12" ht="15">
      <c r="A16" t="s">
        <v>175</v>
      </c>
      <c r="C16" s="5" t="s">
        <v>176</v>
      </c>
      <c r="D16" s="5"/>
      <c r="G16" s="5" t="s">
        <v>177</v>
      </c>
      <c r="H16" s="5"/>
      <c r="K16" s="5" t="s">
        <v>178</v>
      </c>
      <c r="L16" s="5"/>
    </row>
    <row r="17" spans="1:12" ht="15">
      <c r="A17" t="s">
        <v>179</v>
      </c>
      <c r="D17" t="s">
        <v>180</v>
      </c>
      <c r="H17" t="s">
        <v>181</v>
      </c>
      <c r="L17" t="s">
        <v>182</v>
      </c>
    </row>
  </sheetData>
  <sheetProtection selectLockedCells="1" selectUnlockedCells="1"/>
  <mergeCells count="22">
    <mergeCell ref="A2:F2"/>
    <mergeCell ref="C5:D5"/>
    <mergeCell ref="G5:H5"/>
    <mergeCell ref="K5:L5"/>
    <mergeCell ref="C6:D6"/>
    <mergeCell ref="G6:H6"/>
    <mergeCell ref="K6:L6"/>
    <mergeCell ref="C9:D9"/>
    <mergeCell ref="G9:H9"/>
    <mergeCell ref="K9:L9"/>
    <mergeCell ref="C12:D12"/>
    <mergeCell ref="G12:H12"/>
    <mergeCell ref="K12:L12"/>
    <mergeCell ref="C13:D13"/>
    <mergeCell ref="G13:H13"/>
    <mergeCell ref="K13:L13"/>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3.7109375" style="0" customWidth="1"/>
    <col min="4" max="5" width="8.7109375" style="0" customWidth="1"/>
    <col min="6" max="6" width="16.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1742</v>
      </c>
      <c r="B2" s="1"/>
      <c r="C2" s="1"/>
      <c r="D2" s="1"/>
      <c r="E2" s="1"/>
      <c r="F2" s="1"/>
    </row>
    <row r="5" spans="1:14" ht="39.75" customHeight="1">
      <c r="A5" s="2" t="s">
        <v>1743</v>
      </c>
      <c r="C5" s="2" t="s">
        <v>1744</v>
      </c>
      <c r="E5" s="1" t="s">
        <v>1745</v>
      </c>
      <c r="F5" s="1"/>
      <c r="I5" s="6" t="s">
        <v>1746</v>
      </c>
      <c r="J5" s="6"/>
      <c r="M5" s="6" t="s">
        <v>1747</v>
      </c>
      <c r="N5" s="6"/>
    </row>
    <row r="6" spans="1:14" ht="15">
      <c r="A6" t="s">
        <v>1748</v>
      </c>
      <c r="C6" t="s">
        <v>1749</v>
      </c>
      <c r="F6" t="s">
        <v>1750</v>
      </c>
      <c r="I6" s="9">
        <v>170000000</v>
      </c>
      <c r="J6" s="9"/>
      <c r="M6" s="9">
        <v>170000000</v>
      </c>
      <c r="N6" s="9"/>
    </row>
    <row r="7" spans="1:14" ht="15">
      <c r="A7" t="s">
        <v>1751</v>
      </c>
      <c r="C7" t="s">
        <v>1752</v>
      </c>
      <c r="F7" t="s">
        <v>1750</v>
      </c>
      <c r="J7" s="7">
        <v>20000000</v>
      </c>
      <c r="N7" s="7">
        <v>20000000</v>
      </c>
    </row>
    <row r="8" spans="1:14" ht="15">
      <c r="A8" t="s">
        <v>1753</v>
      </c>
      <c r="C8" t="s">
        <v>1754</v>
      </c>
      <c r="F8" t="s">
        <v>1750</v>
      </c>
      <c r="J8" s="7">
        <v>44800000</v>
      </c>
      <c r="N8" s="7">
        <v>44800000</v>
      </c>
    </row>
    <row r="9" spans="1:14" ht="15">
      <c r="A9" t="s">
        <v>1755</v>
      </c>
      <c r="C9" t="s">
        <v>1756</v>
      </c>
      <c r="F9" t="s">
        <v>1750</v>
      </c>
      <c r="J9" s="7">
        <v>16000000</v>
      </c>
      <c r="N9" s="7">
        <v>16000000</v>
      </c>
    </row>
    <row r="10" spans="1:14" ht="15">
      <c r="A10" t="s">
        <v>1757</v>
      </c>
      <c r="C10" t="s">
        <v>1758</v>
      </c>
      <c r="F10" t="s">
        <v>1750</v>
      </c>
      <c r="J10" s="7">
        <v>14000000</v>
      </c>
      <c r="N10" s="7">
        <v>14000000</v>
      </c>
    </row>
    <row r="11" spans="1:14" ht="15">
      <c r="A11" t="s">
        <v>1759</v>
      </c>
      <c r="C11" t="s">
        <v>1760</v>
      </c>
      <c r="F11" t="s">
        <v>1750</v>
      </c>
      <c r="J11" s="7">
        <v>13100000</v>
      </c>
      <c r="N11" s="7">
        <v>13100000</v>
      </c>
    </row>
    <row r="12" spans="1:14" ht="15">
      <c r="A12" t="s">
        <v>1761</v>
      </c>
      <c r="C12" t="s">
        <v>1762</v>
      </c>
      <c r="F12" t="s">
        <v>1750</v>
      </c>
      <c r="J12" s="7">
        <v>4500000</v>
      </c>
      <c r="N12" s="7">
        <v>4500000</v>
      </c>
    </row>
    <row r="13" spans="1:14" ht="15">
      <c r="A13" t="s">
        <v>1051</v>
      </c>
      <c r="C13" t="s">
        <v>201</v>
      </c>
      <c r="F13" t="s">
        <v>1750</v>
      </c>
      <c r="J13" s="7">
        <v>30000000</v>
      </c>
      <c r="N13" s="7">
        <v>30000000</v>
      </c>
    </row>
    <row r="15" spans="9:14" ht="15">
      <c r="I15" s="9">
        <v>312400000</v>
      </c>
      <c r="J15" s="9"/>
      <c r="M15" s="9">
        <v>312400000</v>
      </c>
      <c r="N15" s="9"/>
    </row>
  </sheetData>
  <sheetProtection selectLockedCells="1" selectUnlockedCells="1"/>
  <mergeCells count="8">
    <mergeCell ref="A2:F2"/>
    <mergeCell ref="E5:F5"/>
    <mergeCell ref="I5:J5"/>
    <mergeCell ref="M5:N5"/>
    <mergeCell ref="I6:J6"/>
    <mergeCell ref="M6:N6"/>
    <mergeCell ref="I15:J15"/>
    <mergeCell ref="M15:N1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3:N13"/>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3.7109375" style="0" customWidth="1"/>
    <col min="4" max="5" width="8.7109375" style="0" customWidth="1"/>
    <col min="6" max="6" width="16.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3" spans="1:14" ht="39.75" customHeight="1">
      <c r="A3" s="2" t="s">
        <v>1743</v>
      </c>
      <c r="C3" s="2" t="s">
        <v>1744</v>
      </c>
      <c r="E3" s="1" t="s">
        <v>1745</v>
      </c>
      <c r="F3" s="1"/>
      <c r="I3" s="6" t="s">
        <v>1746</v>
      </c>
      <c r="J3" s="6"/>
      <c r="M3" s="6" t="s">
        <v>1747</v>
      </c>
      <c r="N3" s="6"/>
    </row>
    <row r="4" spans="1:14" ht="15">
      <c r="A4" t="s">
        <v>1748</v>
      </c>
      <c r="C4" t="s">
        <v>1749</v>
      </c>
      <c r="F4" t="s">
        <v>1750</v>
      </c>
      <c r="I4" s="9">
        <v>170000000</v>
      </c>
      <c r="J4" s="9"/>
      <c r="M4" s="9">
        <v>170000000</v>
      </c>
      <c r="N4" s="9"/>
    </row>
    <row r="5" spans="1:14" ht="15">
      <c r="A5" t="s">
        <v>1751</v>
      </c>
      <c r="C5" t="s">
        <v>1752</v>
      </c>
      <c r="F5" t="s">
        <v>1750</v>
      </c>
      <c r="J5" s="7">
        <v>20000000</v>
      </c>
      <c r="N5" s="7">
        <v>20000000</v>
      </c>
    </row>
    <row r="6" spans="1:14" ht="15">
      <c r="A6" t="s">
        <v>1753</v>
      </c>
      <c r="C6" t="s">
        <v>1754</v>
      </c>
      <c r="F6" t="s">
        <v>1750</v>
      </c>
      <c r="J6" s="7">
        <v>44800000</v>
      </c>
      <c r="N6" s="7">
        <v>44800000</v>
      </c>
    </row>
    <row r="7" spans="1:14" ht="15">
      <c r="A7" t="s">
        <v>1755</v>
      </c>
      <c r="C7" t="s">
        <v>1756</v>
      </c>
      <c r="F7" t="s">
        <v>1750</v>
      </c>
      <c r="J7" s="7">
        <v>16000000</v>
      </c>
      <c r="N7" s="7">
        <v>16000000</v>
      </c>
    </row>
    <row r="8" spans="1:14" ht="15">
      <c r="A8" t="s">
        <v>1757</v>
      </c>
      <c r="C8" t="s">
        <v>1758</v>
      </c>
      <c r="F8" t="s">
        <v>1750</v>
      </c>
      <c r="J8" s="7">
        <v>14000000</v>
      </c>
      <c r="N8" s="7">
        <v>14000000</v>
      </c>
    </row>
    <row r="9" spans="1:14" ht="15">
      <c r="A9" t="s">
        <v>1759</v>
      </c>
      <c r="C9" t="s">
        <v>1760</v>
      </c>
      <c r="F9" t="s">
        <v>1750</v>
      </c>
      <c r="J9" s="7">
        <v>13100000</v>
      </c>
      <c r="N9" s="7">
        <v>13100000</v>
      </c>
    </row>
    <row r="10" spans="1:14" ht="15">
      <c r="A10" t="s">
        <v>1761</v>
      </c>
      <c r="C10" t="s">
        <v>1762</v>
      </c>
      <c r="F10" t="s">
        <v>1750</v>
      </c>
      <c r="J10" s="7">
        <v>4500000</v>
      </c>
      <c r="N10" s="7">
        <v>4500000</v>
      </c>
    </row>
    <row r="11" spans="1:14" ht="15">
      <c r="A11" t="s">
        <v>1051</v>
      </c>
      <c r="C11" t="s">
        <v>201</v>
      </c>
      <c r="F11" t="s">
        <v>1750</v>
      </c>
      <c r="J11" s="7">
        <v>30000000</v>
      </c>
      <c r="N11" s="7">
        <v>30000000</v>
      </c>
    </row>
    <row r="13" spans="9:14" ht="15">
      <c r="I13" s="9">
        <v>312400000</v>
      </c>
      <c r="J13" s="9"/>
      <c r="M13" s="9">
        <v>312400000</v>
      </c>
      <c r="N13" s="9"/>
    </row>
  </sheetData>
  <sheetProtection selectLockedCells="1" selectUnlockedCells="1"/>
  <mergeCells count="7">
    <mergeCell ref="E3:F3"/>
    <mergeCell ref="I3:J3"/>
    <mergeCell ref="M3:N3"/>
    <mergeCell ref="I4:J4"/>
    <mergeCell ref="M4:N4"/>
    <mergeCell ref="I13:J13"/>
    <mergeCell ref="M13:N13"/>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16384" width="8.7109375" style="0" customWidth="1"/>
  </cols>
  <sheetData>
    <row r="3" spans="1:4" ht="15">
      <c r="A3" s="2" t="s">
        <v>1743</v>
      </c>
      <c r="C3" s="1" t="s">
        <v>1763</v>
      </c>
      <c r="D3" s="1"/>
    </row>
    <row r="4" spans="1:4" ht="15">
      <c r="A4" t="s">
        <v>1748</v>
      </c>
      <c r="C4" s="9">
        <v>168738419</v>
      </c>
      <c r="D4" s="9"/>
    </row>
    <row r="5" spans="1:4" ht="15">
      <c r="A5" t="s">
        <v>1751</v>
      </c>
      <c r="D5" s="7">
        <v>19899837</v>
      </c>
    </row>
    <row r="6" spans="1:4" ht="15">
      <c r="A6" t="s">
        <v>1753</v>
      </c>
      <c r="D6" s="7">
        <v>43780120</v>
      </c>
    </row>
    <row r="7" spans="1:4" ht="15">
      <c r="A7" t="s">
        <v>1755</v>
      </c>
      <c r="D7" s="7">
        <v>14987621</v>
      </c>
    </row>
    <row r="8" spans="1:4" ht="15">
      <c r="A8" t="s">
        <v>1757</v>
      </c>
      <c r="D8" s="7">
        <v>12941289</v>
      </c>
    </row>
    <row r="9" spans="1:4" ht="15">
      <c r="A9" t="s">
        <v>1759</v>
      </c>
      <c r="D9" s="7">
        <v>10358170</v>
      </c>
    </row>
    <row r="10" spans="1:4" ht="15">
      <c r="A10" t="s">
        <v>1761</v>
      </c>
      <c r="D10" s="7">
        <v>3027150</v>
      </c>
    </row>
    <row r="11" spans="1:4" ht="15">
      <c r="A11" t="s">
        <v>1051</v>
      </c>
      <c r="D11" s="7">
        <v>12827980</v>
      </c>
    </row>
    <row r="13" spans="3:4" ht="15">
      <c r="C13" s="9">
        <v>286560586</v>
      </c>
      <c r="D13" s="9"/>
    </row>
  </sheetData>
  <sheetProtection selectLockedCells="1" selectUnlockedCells="1"/>
  <mergeCells count="3">
    <mergeCell ref="C3:D3"/>
    <mergeCell ref="C4:D4"/>
    <mergeCell ref="C13:D13"/>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16384" width="8.7109375" style="0" customWidth="1"/>
  </cols>
  <sheetData>
    <row r="3" spans="1:4" ht="15">
      <c r="A3" s="2" t="s">
        <v>1743</v>
      </c>
      <c r="C3" s="1" t="s">
        <v>1764</v>
      </c>
      <c r="D3" s="1"/>
    </row>
    <row r="4" spans="1:4" ht="15">
      <c r="A4" t="s">
        <v>1748</v>
      </c>
      <c r="C4" s="9">
        <v>168987651</v>
      </c>
      <c r="D4" s="9"/>
    </row>
    <row r="5" spans="1:4" ht="15">
      <c r="A5" t="s">
        <v>1751</v>
      </c>
      <c r="D5" s="7">
        <v>19973973</v>
      </c>
    </row>
    <row r="6" spans="1:4" ht="15">
      <c r="A6" t="s">
        <v>1753</v>
      </c>
      <c r="D6" s="7">
        <v>44569451</v>
      </c>
    </row>
    <row r="7" spans="1:4" ht="15">
      <c r="A7" t="s">
        <v>1755</v>
      </c>
      <c r="D7" s="7">
        <v>15898369</v>
      </c>
    </row>
    <row r="8" spans="1:4" ht="15">
      <c r="A8" t="s">
        <v>1757</v>
      </c>
      <c r="D8" s="7">
        <v>13737672</v>
      </c>
    </row>
    <row r="9" spans="1:4" ht="15">
      <c r="A9" t="s">
        <v>1759</v>
      </c>
      <c r="D9" s="7">
        <v>12404616</v>
      </c>
    </row>
    <row r="10" spans="1:4" ht="15">
      <c r="A10" t="s">
        <v>1761</v>
      </c>
      <c r="D10" s="7">
        <v>4234225</v>
      </c>
    </row>
    <row r="11" spans="1:4" ht="15">
      <c r="A11" t="s">
        <v>1051</v>
      </c>
      <c r="D11" s="7">
        <v>17031146</v>
      </c>
    </row>
    <row r="13" spans="3:4" ht="15">
      <c r="C13" s="9">
        <v>296837103</v>
      </c>
      <c r="D13" s="9"/>
    </row>
  </sheetData>
  <sheetProtection selectLockedCells="1" selectUnlockedCells="1"/>
  <mergeCells count="3">
    <mergeCell ref="C3:D3"/>
    <mergeCell ref="C4:D4"/>
    <mergeCell ref="C13:D1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N20"/>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3.7109375" style="0" customWidth="1"/>
    <col min="4" max="5" width="8.7109375" style="0" customWidth="1"/>
    <col min="6" max="6" width="5.7109375" style="0" customWidth="1"/>
    <col min="7" max="9" width="8.7109375" style="0" customWidth="1"/>
    <col min="10" max="10" width="5.7109375" style="0" customWidth="1"/>
    <col min="11" max="13" width="8.7109375" style="0" customWidth="1"/>
    <col min="14" max="14" width="5.7109375" style="0" customWidth="1"/>
    <col min="15" max="16384" width="8.7109375" style="0" customWidth="1"/>
  </cols>
  <sheetData>
    <row r="3" spans="5:14" ht="15">
      <c r="E3" s="1" t="s">
        <v>1765</v>
      </c>
      <c r="F3" s="1"/>
      <c r="G3" s="1"/>
      <c r="H3" s="1"/>
      <c r="I3" s="1"/>
      <c r="J3" s="1"/>
      <c r="K3" s="1"/>
      <c r="L3" s="1"/>
      <c r="M3" s="1"/>
      <c r="N3" s="1"/>
    </row>
    <row r="4" spans="1:14" ht="39.75" customHeight="1">
      <c r="A4" s="2" t="s">
        <v>1743</v>
      </c>
      <c r="C4" s="2" t="s">
        <v>1766</v>
      </c>
      <c r="E4" s="6" t="s">
        <v>282</v>
      </c>
      <c r="F4" s="6"/>
      <c r="I4" s="6" t="s">
        <v>283</v>
      </c>
      <c r="J4" s="6"/>
      <c r="M4" s="6" t="s">
        <v>284</v>
      </c>
      <c r="N4" s="6"/>
    </row>
    <row r="5" ht="15">
      <c r="A5" s="2" t="s">
        <v>1767</v>
      </c>
    </row>
    <row r="6" spans="1:14" ht="15">
      <c r="A6" t="s">
        <v>1768</v>
      </c>
      <c r="C6" t="s">
        <v>1769</v>
      </c>
      <c r="F6" t="s">
        <v>201</v>
      </c>
      <c r="J6" t="s">
        <v>1770</v>
      </c>
      <c r="N6" t="s">
        <v>1771</v>
      </c>
    </row>
    <row r="7" spans="1:14" ht="15">
      <c r="A7" t="s">
        <v>1748</v>
      </c>
      <c r="C7" t="s">
        <v>1749</v>
      </c>
      <c r="F7" t="s">
        <v>1772</v>
      </c>
      <c r="J7" t="s">
        <v>1773</v>
      </c>
      <c r="N7" t="s">
        <v>1774</v>
      </c>
    </row>
    <row r="8" spans="1:14" ht="15">
      <c r="A8" t="s">
        <v>1751</v>
      </c>
      <c r="C8" t="s">
        <v>1752</v>
      </c>
      <c r="F8" t="s">
        <v>1775</v>
      </c>
      <c r="J8" t="s">
        <v>1776</v>
      </c>
      <c r="N8" t="s">
        <v>1777</v>
      </c>
    </row>
    <row r="9" spans="1:14" ht="15">
      <c r="A9" t="s">
        <v>1753</v>
      </c>
      <c r="C9" t="s">
        <v>1754</v>
      </c>
      <c r="F9" t="s">
        <v>1778</v>
      </c>
      <c r="J9" t="s">
        <v>1779</v>
      </c>
      <c r="N9" t="s">
        <v>1780</v>
      </c>
    </row>
    <row r="10" spans="1:14" ht="15">
      <c r="A10" t="s">
        <v>1755</v>
      </c>
      <c r="C10" t="s">
        <v>1756</v>
      </c>
      <c r="F10" t="s">
        <v>1781</v>
      </c>
      <c r="J10" t="s">
        <v>1782</v>
      </c>
      <c r="N10" t="s">
        <v>1783</v>
      </c>
    </row>
    <row r="11" spans="1:14" ht="15">
      <c r="A11" t="s">
        <v>1757</v>
      </c>
      <c r="C11" t="s">
        <v>1758</v>
      </c>
      <c r="F11" t="s">
        <v>1784</v>
      </c>
      <c r="J11" t="s">
        <v>1785</v>
      </c>
      <c r="N11" t="s">
        <v>1575</v>
      </c>
    </row>
    <row r="12" spans="1:14" ht="15">
      <c r="A12" t="s">
        <v>1759</v>
      </c>
      <c r="C12" t="s">
        <v>1760</v>
      </c>
      <c r="F12" t="s">
        <v>1786</v>
      </c>
      <c r="J12" t="s">
        <v>1787</v>
      </c>
      <c r="N12" t="s">
        <v>1788</v>
      </c>
    </row>
    <row r="13" spans="1:14" ht="15">
      <c r="A13" t="s">
        <v>1761</v>
      </c>
      <c r="C13" t="s">
        <v>1762</v>
      </c>
      <c r="F13" t="s">
        <v>1789</v>
      </c>
      <c r="J13" t="s">
        <v>1790</v>
      </c>
      <c r="N13" t="s">
        <v>1791</v>
      </c>
    </row>
    <row r="14" spans="1:14" ht="15">
      <c r="A14" t="s">
        <v>1051</v>
      </c>
      <c r="C14" t="s">
        <v>201</v>
      </c>
      <c r="F14" t="s">
        <v>201</v>
      </c>
      <c r="J14" t="s">
        <v>201</v>
      </c>
      <c r="N14" t="s">
        <v>201</v>
      </c>
    </row>
    <row r="15" ht="15">
      <c r="A15" s="2" t="s">
        <v>1792</v>
      </c>
    </row>
    <row r="16" spans="1:14" ht="15">
      <c r="A16" t="s">
        <v>1793</v>
      </c>
      <c r="C16" t="s">
        <v>1794</v>
      </c>
      <c r="F16" t="s">
        <v>201</v>
      </c>
      <c r="J16" t="s">
        <v>201</v>
      </c>
      <c r="N16" t="s">
        <v>1795</v>
      </c>
    </row>
    <row r="17" spans="1:14" ht="15">
      <c r="A17" t="s">
        <v>1753</v>
      </c>
      <c r="C17" t="s">
        <v>1796</v>
      </c>
      <c r="F17" t="s">
        <v>201</v>
      </c>
      <c r="J17" t="s">
        <v>201</v>
      </c>
      <c r="N17" t="s">
        <v>1797</v>
      </c>
    </row>
    <row r="18" spans="1:14" ht="15">
      <c r="A18" t="s">
        <v>1755</v>
      </c>
      <c r="C18" t="s">
        <v>1798</v>
      </c>
      <c r="F18" t="s">
        <v>201</v>
      </c>
      <c r="J18" t="s">
        <v>201</v>
      </c>
      <c r="N18" t="s">
        <v>1799</v>
      </c>
    </row>
    <row r="19" spans="1:14" ht="15">
      <c r="A19" t="s">
        <v>1757</v>
      </c>
      <c r="C19" t="s">
        <v>1800</v>
      </c>
      <c r="F19" t="s">
        <v>201</v>
      </c>
      <c r="J19" t="s">
        <v>201</v>
      </c>
      <c r="N19" t="s">
        <v>1801</v>
      </c>
    </row>
    <row r="20" spans="1:14" ht="15">
      <c r="A20" t="s">
        <v>1759</v>
      </c>
      <c r="C20" t="s">
        <v>1802</v>
      </c>
      <c r="F20" t="s">
        <v>201</v>
      </c>
      <c r="J20" t="s">
        <v>201</v>
      </c>
      <c r="N20" t="s">
        <v>1803</v>
      </c>
    </row>
  </sheetData>
  <sheetProtection selectLockedCells="1" selectUnlockedCells="1"/>
  <mergeCells count="4">
    <mergeCell ref="E3:N3"/>
    <mergeCell ref="E4:F4"/>
    <mergeCell ref="I4:J4"/>
    <mergeCell ref="M4:N4"/>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6.7109375" style="0" customWidth="1"/>
    <col min="5" max="5" width="2.7109375" style="0" customWidth="1"/>
    <col min="6" max="7" width="8.7109375" style="0" customWidth="1"/>
    <col min="8" max="8" width="6.7109375" style="0" customWidth="1"/>
    <col min="9" max="11" width="8.7109375" style="0" customWidth="1"/>
    <col min="12" max="12" width="6.7109375" style="0" customWidth="1"/>
    <col min="13" max="13" width="2.7109375" style="0" customWidth="1"/>
    <col min="14" max="16384" width="8.7109375" style="0" customWidth="1"/>
  </cols>
  <sheetData>
    <row r="2" spans="1:6" ht="15">
      <c r="A2" s="1" t="s">
        <v>1804</v>
      </c>
      <c r="B2" s="1"/>
      <c r="C2" s="1"/>
      <c r="D2" s="1"/>
      <c r="E2" s="1"/>
      <c r="F2" s="1"/>
    </row>
    <row r="5" spans="3:12" ht="39.75" customHeight="1">
      <c r="C5" s="6" t="s">
        <v>282</v>
      </c>
      <c r="D5" s="6"/>
      <c r="G5" s="6" t="s">
        <v>283</v>
      </c>
      <c r="H5" s="6"/>
      <c r="K5" s="6" t="s">
        <v>284</v>
      </c>
      <c r="L5" s="6"/>
    </row>
    <row r="6" spans="1:12" ht="15">
      <c r="A6" t="s">
        <v>1805</v>
      </c>
      <c r="C6" s="9">
        <v>18382072</v>
      </c>
      <c r="D6" s="9"/>
      <c r="G6" s="9">
        <v>25077372</v>
      </c>
      <c r="H6" s="9"/>
      <c r="K6" s="9">
        <v>28471910</v>
      </c>
      <c r="L6" s="9"/>
    </row>
    <row r="7" ht="15">
      <c r="A7" s="2" t="s">
        <v>1806</v>
      </c>
    </row>
    <row r="8" spans="1:12" ht="15">
      <c r="A8" s="2" t="s">
        <v>1807</v>
      </c>
      <c r="D8" t="s">
        <v>1808</v>
      </c>
      <c r="E8" t="s">
        <v>1809</v>
      </c>
      <c r="H8" t="s">
        <v>1810</v>
      </c>
      <c r="L8" t="s">
        <v>1811</v>
      </c>
    </row>
    <row r="9" spans="1:13" ht="15">
      <c r="A9" t="s">
        <v>1812</v>
      </c>
      <c r="D9" t="s">
        <v>1813</v>
      </c>
      <c r="H9" t="s">
        <v>1814</v>
      </c>
      <c r="L9" t="s">
        <v>1815</v>
      </c>
      <c r="M9" t="s">
        <v>1809</v>
      </c>
    </row>
    <row r="10" spans="1:12" ht="15">
      <c r="A10" s="2" t="s">
        <v>1816</v>
      </c>
      <c r="D10" t="s">
        <v>1817</v>
      </c>
      <c r="H10" t="s">
        <v>1818</v>
      </c>
      <c r="L10" t="s">
        <v>1819</v>
      </c>
    </row>
    <row r="11" spans="1:12" ht="15">
      <c r="A11" t="s">
        <v>1820</v>
      </c>
      <c r="D11" t="s">
        <v>1821</v>
      </c>
      <c r="H11" t="s">
        <v>1822</v>
      </c>
      <c r="L11" t="s">
        <v>1775</v>
      </c>
    </row>
    <row r="12" spans="1:12" ht="15">
      <c r="A12" t="s">
        <v>1823</v>
      </c>
      <c r="D12" t="s">
        <v>1821</v>
      </c>
      <c r="H12" t="s">
        <v>1822</v>
      </c>
      <c r="L12" t="s">
        <v>1824</v>
      </c>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1825</v>
      </c>
      <c r="B2" s="1"/>
      <c r="C2" s="1"/>
      <c r="D2" s="1"/>
      <c r="E2" s="1"/>
      <c r="F2" s="1"/>
    </row>
    <row r="5" ht="15">
      <c r="A5" t="s">
        <v>1826</v>
      </c>
    </row>
    <row r="6" ht="15">
      <c r="A6" t="s">
        <v>373</v>
      </c>
    </row>
    <row r="7" ht="15">
      <c r="A7" s="17" t="s">
        <v>1827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1" t="s">
        <v>1828</v>
      </c>
      <c r="B2" s="1"/>
      <c r="C2" s="1"/>
      <c r="D2" s="1"/>
      <c r="E2" s="1"/>
      <c r="F2" s="1"/>
    </row>
    <row r="5" ht="15">
      <c r="A5" t="s">
        <v>1829</v>
      </c>
    </row>
    <row r="6" ht="15">
      <c r="A6" t="s">
        <v>1830</v>
      </c>
    </row>
    <row r="7" ht="15">
      <c r="A7" s="17" t="s">
        <v>1831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8.7109375" style="0" customWidth="1"/>
    <col min="4" max="16384" width="8.7109375" style="0" customWidth="1"/>
  </cols>
  <sheetData>
    <row r="2" spans="1:6" ht="15">
      <c r="A2" s="1" t="s">
        <v>1832</v>
      </c>
      <c r="B2" s="1"/>
      <c r="C2" s="1"/>
      <c r="D2" s="1"/>
      <c r="E2" s="1"/>
      <c r="F2" s="1"/>
    </row>
    <row r="5" spans="1:3" ht="15">
      <c r="A5" s="5" t="s">
        <v>1826</v>
      </c>
      <c r="B5" s="5"/>
      <c r="C5" s="5"/>
    </row>
    <row r="6" spans="1:3" ht="15">
      <c r="A6" s="5" t="s">
        <v>373</v>
      </c>
      <c r="B6" s="5"/>
      <c r="C6" s="5"/>
    </row>
    <row r="7" spans="1:3" ht="15">
      <c r="A7" s="18" t="s">
        <v>1827</v>
      </c>
      <c r="B7" s="18"/>
      <c r="C7" s="18"/>
    </row>
    <row r="8" spans="1:3" ht="15">
      <c r="A8" s="5"/>
      <c r="B8" s="5"/>
      <c r="C8" s="5"/>
    </row>
    <row r="9" spans="1:3" ht="15">
      <c r="A9" s="5" t="s">
        <v>1829</v>
      </c>
      <c r="B9" s="5"/>
      <c r="C9" s="5"/>
    </row>
    <row r="10" spans="1:3" ht="15">
      <c r="A10" t="s">
        <v>1833</v>
      </c>
      <c r="C10" t="s">
        <v>400</v>
      </c>
    </row>
    <row r="11" spans="1:3" ht="15">
      <c r="A11" s="18" t="s">
        <v>1831</v>
      </c>
      <c r="B11" s="18"/>
      <c r="C11" s="18"/>
    </row>
  </sheetData>
  <sheetProtection selectLockedCells="1" selectUnlockedCells="1"/>
  <mergeCells count="7">
    <mergeCell ref="A2:F2"/>
    <mergeCell ref="A5:C5"/>
    <mergeCell ref="A6:C6"/>
    <mergeCell ref="A7:C7"/>
    <mergeCell ref="A8:C8"/>
    <mergeCell ref="A9:C9"/>
    <mergeCell ref="A11:C1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183</v>
      </c>
      <c r="B2" s="1"/>
      <c r="C2" s="1"/>
      <c r="D2" s="1"/>
      <c r="E2" s="1"/>
      <c r="F2" s="1"/>
    </row>
    <row r="5" spans="3:24" ht="15">
      <c r="C5" s="1" t="s">
        <v>184</v>
      </c>
      <c r="D5" s="1"/>
      <c r="E5" s="1"/>
      <c r="F5" s="1"/>
      <c r="G5" s="1"/>
      <c r="H5" s="1"/>
      <c r="K5" s="1" t="s">
        <v>185</v>
      </c>
      <c r="L5" s="1"/>
      <c r="M5" s="1"/>
      <c r="N5" s="1"/>
      <c r="O5" s="1"/>
      <c r="P5" s="1"/>
      <c r="S5" s="1" t="s">
        <v>186</v>
      </c>
      <c r="T5" s="1"/>
      <c r="U5" s="1"/>
      <c r="V5" s="1"/>
      <c r="W5" s="1"/>
      <c r="X5" s="1"/>
    </row>
    <row r="6" spans="3:24" ht="39.75" customHeight="1">
      <c r="C6" s="6" t="s">
        <v>187</v>
      </c>
      <c r="D6" s="6"/>
      <c r="G6" s="6" t="s">
        <v>188</v>
      </c>
      <c r="H6" s="6"/>
      <c r="K6" s="6" t="s">
        <v>189</v>
      </c>
      <c r="L6" s="6"/>
      <c r="O6" s="6" t="s">
        <v>188</v>
      </c>
      <c r="P6" s="6"/>
      <c r="S6" s="6" t="s">
        <v>187</v>
      </c>
      <c r="T6" s="6"/>
      <c r="W6" s="6" t="s">
        <v>188</v>
      </c>
      <c r="X6" s="6"/>
    </row>
    <row r="7" spans="1:24" ht="15">
      <c r="A7" t="s">
        <v>190</v>
      </c>
      <c r="D7" t="s">
        <v>191</v>
      </c>
      <c r="H7" t="s">
        <v>192</v>
      </c>
      <c r="L7" t="s">
        <v>193</v>
      </c>
      <c r="P7" t="s">
        <v>194</v>
      </c>
      <c r="T7" t="s">
        <v>195</v>
      </c>
      <c r="X7" t="s">
        <v>194</v>
      </c>
    </row>
    <row r="8" spans="1:24" ht="15">
      <c r="A8" t="s">
        <v>196</v>
      </c>
      <c r="D8" s="12">
        <v>50.9</v>
      </c>
      <c r="H8" s="12">
        <v>10.6</v>
      </c>
      <c r="L8" s="12">
        <v>60.3</v>
      </c>
      <c r="P8" s="12">
        <v>11</v>
      </c>
      <c r="T8" s="12">
        <v>53.6</v>
      </c>
      <c r="X8" s="12">
        <v>11.5</v>
      </c>
    </row>
    <row r="9" spans="1:24" ht="15">
      <c r="A9" t="s">
        <v>197</v>
      </c>
      <c r="D9" s="12">
        <v>31.1</v>
      </c>
      <c r="H9" s="12">
        <v>11.5</v>
      </c>
      <c r="L9" s="12">
        <v>14.8</v>
      </c>
      <c r="P9" s="12">
        <v>11.2</v>
      </c>
      <c r="T9" s="12">
        <v>13.5</v>
      </c>
      <c r="X9" s="12">
        <v>11.1</v>
      </c>
    </row>
    <row r="10" spans="1:24" ht="15">
      <c r="A10" t="s">
        <v>198</v>
      </c>
      <c r="D10" t="s">
        <v>37</v>
      </c>
      <c r="H10" t="s">
        <v>37</v>
      </c>
      <c r="L10" s="12">
        <v>1.8</v>
      </c>
      <c r="P10" s="12">
        <v>13.7</v>
      </c>
      <c r="T10" s="12">
        <v>2.7</v>
      </c>
      <c r="X10" s="12">
        <v>15.2</v>
      </c>
    </row>
    <row r="11" spans="1:24" ht="15">
      <c r="A11" t="s">
        <v>199</v>
      </c>
      <c r="D11" s="12">
        <v>4.5</v>
      </c>
      <c r="H11" s="12">
        <v>16.4</v>
      </c>
      <c r="L11" s="12">
        <v>7.1</v>
      </c>
      <c r="P11" s="12">
        <v>25.2</v>
      </c>
      <c r="T11" s="12">
        <v>9.5</v>
      </c>
      <c r="X11" s="12">
        <v>18.6</v>
      </c>
    </row>
    <row r="12" spans="1:24" ht="15">
      <c r="A12" t="s">
        <v>200</v>
      </c>
      <c r="D12" s="12">
        <v>9.3</v>
      </c>
      <c r="H12" t="s">
        <v>201</v>
      </c>
      <c r="L12" s="12">
        <v>8.4</v>
      </c>
      <c r="P12" t="s">
        <v>201</v>
      </c>
      <c r="T12" s="12">
        <v>5</v>
      </c>
      <c r="X12" t="s">
        <v>201</v>
      </c>
    </row>
    <row r="14" spans="1:24" ht="15">
      <c r="A14" t="s">
        <v>40</v>
      </c>
      <c r="D14" t="s">
        <v>202</v>
      </c>
      <c r="H14" t="s">
        <v>203</v>
      </c>
      <c r="L14" t="s">
        <v>202</v>
      </c>
      <c r="P14" t="s">
        <v>204</v>
      </c>
      <c r="T14" t="s">
        <v>202</v>
      </c>
      <c r="X14" t="s">
        <v>204</v>
      </c>
    </row>
  </sheetData>
  <sheetProtection selectLockedCells="1" selectUnlockedCells="1"/>
  <mergeCells count="10">
    <mergeCell ref="A2:F2"/>
    <mergeCell ref="C5:H5"/>
    <mergeCell ref="K5:P5"/>
    <mergeCell ref="S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2020-01-02T22:47:26Z</dcterms:created>
  <dcterms:modified xsi:type="dcterms:W3CDTF">2020-01-02T22:47:26Z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