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 10k" sheetId="1" r:id="rId1"/>
    <sheet name="form 10k-1" sheetId="2" r:id="rId2"/>
    <sheet name="form 10k-2" sheetId="3" r:id="rId3"/>
    <sheet name="form 10k-3" sheetId="4" r:id="rId4"/>
    <sheet name="form 10k-4" sheetId="5" r:id="rId5"/>
    <sheet name="form 10k-5" sheetId="6" r:id="rId6"/>
    <sheet name="dividend policy" sheetId="7" r:id="rId7"/>
    <sheet name="dollar amounts in thousand" sheetId="8" r:id="rId8"/>
    <sheet name="dollar amounts in thousand-1" sheetId="9" r:id="rId9"/>
    <sheet name="corporate debt portfolio o" sheetId="10" r:id="rId10"/>
    <sheet name="portfolio composition" sheetId="11" r:id="rId11"/>
    <sheet name="portfolio cmr distribution" sheetId="12" r:id="rId12"/>
    <sheet name="portfolio composition by i" sheetId="13" r:id="rId13"/>
    <sheet name="portfolio composition by g" sheetId="14" r:id="rId14"/>
    <sheet name="results of operations" sheetId="15" r:id="rId15"/>
    <sheet name="investment income" sheetId="16" r:id="rId16"/>
    <sheet name="operating expenses" sheetId="17" r:id="rId17"/>
    <sheet name="fiscal year ended february" sheetId="18" r:id="rId18"/>
    <sheet name="fiscal year ended february-1" sheetId="19" r:id="rId19"/>
    <sheet name="net unrealized appreciatio" sheetId="20" r:id="rId20"/>
    <sheet name="fiscal year ended february-2" sheetId="21" r:id="rId21"/>
    <sheet name="fiscal year ended february-3" sheetId="22" r:id="rId22"/>
    <sheet name="fees and expenses" sheetId="23" r:id="rId23"/>
    <sheet name="contractual obligations" sheetId="24" r:id="rId24"/>
    <sheet name="directors" sheetId="25" r:id="rId25"/>
    <sheet name="httpsaratogainvestmentcorpcom" sheetId="26" r:id="rId26"/>
    <sheet name="httpsaratogainvestmentcorpcom-1" sheetId="27" r:id="rId27"/>
    <sheet name="independent registered pub" sheetId="28" r:id="rId28"/>
    <sheet name="all other fees" sheetId="29" r:id="rId29"/>
    <sheet name="all other fees-1" sheetId="30" r:id="rId30"/>
    <sheet name="index to consolidated fina" sheetId="31" r:id="rId31"/>
    <sheet name="assets and liabilities" sheetId="32" r:id="rId32"/>
    <sheet name="operations" sheetId="33" r:id="rId33"/>
    <sheet name="february 28 2013" sheetId="34" r:id="rId34"/>
    <sheet name="february 28 2013-1" sheetId="35" r:id="rId35"/>
    <sheet name="february 29 2012" sheetId="36" r:id="rId36"/>
    <sheet name="february 29 2012-1" sheetId="37" r:id="rId37"/>
    <sheet name="february 29 2012-2" sheetId="38" r:id="rId38"/>
    <sheet name="changes in net assets" sheetId="39" r:id="rId39"/>
    <sheet name="cash flows" sheetId="40" r:id="rId40"/>
    <sheet name="income taxes" sheetId="41" r:id="rId41"/>
    <sheet name="income taxes-1" sheetId="42" r:id="rId42"/>
    <sheet name="income taxes-2" sheetId="43" r:id="rId43"/>
    <sheet name="income taxes-3" sheetId="44" r:id="rId44"/>
    <sheet name="income taxes-4" sheetId="45" r:id="rId45"/>
    <sheet name="income taxes-5" sheetId="46" r:id="rId46"/>
    <sheet name="income taxes-6" sheetId="47" r:id="rId47"/>
    <sheet name="note 5 income taxes" sheetId="48" r:id="rId48"/>
    <sheet name="note 5 income taxes-1" sheetId="49" r:id="rId49"/>
    <sheet name="note 5 income taxes-2" sheetId="50" r:id="rId50"/>
    <sheet name="sba debentures" sheetId="51" r:id="rId51"/>
    <sheet name="note 11 dividend" sheetId="52" r:id="rId52"/>
    <sheet name="note 11 dividend-1" sheetId="53" r:id="rId53"/>
    <sheet name="note 11 dividend-2" sheetId="54" r:id="rId54"/>
    <sheet name="note 12 financial highlights" sheetId="55" r:id="rId55"/>
    <sheet name="note 14 selected quarterly" sheetId="56" r:id="rId56"/>
    <sheet name="note 14 selected quarterly-1" sheetId="57" r:id="rId57"/>
    <sheet name="note 14 selected quarterly-2" sheetId="58" r:id="rId58"/>
    <sheet name="note 14 selected quarterly-3" sheetId="59" r:id="rId59"/>
    <sheet name="rule 13a14a and 15d14a und" sheetId="60" r:id="rId60"/>
  </sheets>
  <definedNames/>
  <calcPr fullCalcOnLoad="1"/>
</workbook>
</file>

<file path=xl/sharedStrings.xml><?xml version="1.0" encoding="utf-8"?>
<sst xmlns="http://schemas.openxmlformats.org/spreadsheetml/2006/main" count="1645" uniqueCount="923">
  <si>
    <t xml:space="preserve">  Form 10-K </t>
  </si>
  <si>
    <t>x</t>
  </si>
  <si>
    <t>ANNUAL   REPORT PURSUANT TO SECTION 13 OR 15(d) OF THE SECURITIES EXCHANGE   ACT OF 1934</t>
  </si>
  <si>
    <t>For the fiscal year ended February 28, 2013</t>
  </si>
  <si>
    <t>o</t>
  </si>
  <si>
    <t>TRANSITION   REPORT PURSUANT TO SECTION 13 OR 15(d) OF THE SECURITIES EXCHANGE   ACT OF 1934</t>
  </si>
  <si>
    <t>For the transition period from          to</t>
  </si>
  <si>
    <t>Incentive Fee</t>
  </si>
  <si>
    <t>(100.0% × (pre-incentive fee net investment income-1.875%)</t>
  </si>
  <si>
    <t>100.0% (2.2325%-1.875%)</t>
  </si>
  <si>
    <t>100.0% (0.3575%)</t>
  </si>
  <si>
    <t>0.3575%</t>
  </si>
  <si>
    <t>Incentive fee</t>
  </si>
  <si>
    <t>100.0% × pre-incentive fee net investment income (subject to catch-up)(4)</t>
  </si>
  <si>
    <t>100.0% × catch-up + (20.0% × (Pre-incentive fee net   investment income-2.344%))</t>
  </si>
  <si>
    <t>Catch up</t>
  </si>
  <si>
    <t>2.344%-1.875%</t>
  </si>
  <si>
    <t>0.469%</t>
  </si>
  <si>
    <t>(100.0% × 0.469%) + (20.0% × (2.7325%-2.344%))</t>
  </si>
  <si>
    <t>0.469% + (20.0% × 0.3885%)</t>
  </si>
  <si>
    <t>0.469% + 0.0777%</t>
  </si>
  <si>
    <t>0.5467%</t>
  </si>
  <si>
    <t>Year ended February 29, 2012</t>
  </si>
  <si>
    <t>NAV(1)</t>
  </si>
  <si>
    <t>High</t>
  </si>
  <si>
    <t>Low</t>
  </si>
  <si>
    <t>First Quarter</t>
  </si>
  <si>
    <t>Second Quarter</t>
  </si>
  <si>
    <t>Third Quarter</t>
  </si>
  <si>
    <t>Fourth Quarter</t>
  </si>
  <si>
    <t>Year ended February 28, 2013</t>
  </si>
  <si>
    <t>Price Range</t>
  </si>
  <si>
    <t>Year ended February 28, 2014</t>
  </si>
  <si>
    <t>First Quarter through May 28, 2013</t>
  </si>
  <si>
    <t>*</t>
  </si>
  <si>
    <t xml:space="preserve">  Dividend Policy </t>
  </si>
  <si>
    <t>Date Declared</t>
  </si>
  <si>
    <t>Record Date</t>
  </si>
  <si>
    <t>Payment Date</t>
  </si>
  <si>
    <t>Amount
   per Share</t>
  </si>
  <si>
    <t>May 22, 2008</t>
  </si>
  <si>
    <t>May 30,   2008</t>
  </si>
  <si>
    <t>June 13,   2008</t>
  </si>
  <si>
    <t>August 19, 2008</t>
  </si>
  <si>
    <t>August 29,   2008</t>
  </si>
  <si>
    <t>September 15,   2008</t>
  </si>
  <si>
    <t>December 8, 2008</t>
  </si>
  <si>
    <t>December 18,   2008</t>
  </si>
  <si>
    <t>December 29,   2008</t>
  </si>
  <si>
    <t>Total Dividends Declared for   Fiscal 2009</t>
  </si>
  <si>
    <t>November 13, 2009</t>
  </si>
  <si>
    <t>November 25,   2009</t>
  </si>
  <si>
    <t>December 31,   2009</t>
  </si>
  <si>
    <t>Total Dividends Declared for   Fiscal 2010</t>
  </si>
  <si>
    <t>November 12, 2010</t>
  </si>
  <si>
    <t>November 19,   2010</t>
  </si>
  <si>
    <t>December 29,   2010</t>
  </si>
  <si>
    <t>Total Dividends Declared for   Fiscal 2011</t>
  </si>
  <si>
    <t>November 15, 2011</t>
  </si>
  <si>
    <t>November 25,   2011</t>
  </si>
  <si>
    <t>December 30,   2011</t>
  </si>
  <si>
    <t>Total Dividends Declared for   Fiscal 2012</t>
  </si>
  <si>
    <t>November 9, 2012</t>
  </si>
  <si>
    <t>November 20,   2012</t>
  </si>
  <si>
    <t>December 31,   2012</t>
  </si>
  <si>
    <t>Total Dividends Declared for   Fiscal 2013</t>
  </si>
  <si>
    <t xml:space="preserve">  (dollar amounts in thousands, except share and per share numbers) </t>
  </si>
  <si>
    <t>Year Ended
   February 28,
   2013</t>
  </si>
  <si>
    <t>Year Ended
   February 29,
   2012</t>
  </si>
  <si>
    <t>Year Ended
   February 28,
   2011</t>
  </si>
  <si>
    <t>Year Ended
   February 28,
   2010</t>
  </si>
  <si>
    <t>Year Ended
   February 28,
   2009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</si>
  <si>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</si>
  <si>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</si>
  <si>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</si>
  <si>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</si>
  <si>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</si>
  <si>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</si>
  <si>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credit facility financing expenses</t>
  </si>
  <si>
    <t>Base management and incentive management 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</si>
  <si>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</si>
  <si>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</si>
  <si>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</si>
  <si>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</si>
  <si>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</si>
  <si>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</si>
  <si>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</t>
  </si>
  <si>
    <t>Net investment income</t>
  </si>
  <si>
    <t>Realized and unrealized gain (loss) on   investments and derivatives</t>
  </si>
  <si>
    <t>Net realized gain (loss)</t>
  </si>
  <si>
    <t>Net change in unrealized gain (loss)</t>
  </si>
  <si>
    <t>Total net gain (loss)</t>
  </si>
  <si>
    <t>Net increase (decrease) in net assets resulting   from operations</t>
  </si>
  <si>
    <t>Per Share:</t>
  </si>
  <si>
    <t>Earnings (loss) per common sharebasic and   diluted(2)(5)</t>
  </si>
  <si>
    <t>Net investment income per sharebasic and   diluted(2)(5)</t>
  </si>
  <si>
    <t>Net realized and unrealized gain (loss) per share   basic and diluted(2)(5)</t>
  </si>
  <si>
    <t>Dividends declared per common share(3)(5)</t>
  </si>
  <si>
    <t>Dilutive impact of dividends paid in stock on net   asset value per share(4)</t>
  </si>
  <si>
    <t>Net asset value per   share</t>
  </si>
  <si>
    <t>Statement of Assets and   Liabilities Data:</t>
  </si>
  <si>
    <t>Investment assets at fair value</t>
  </si>
  <si>
    <t>Total assets</t>
  </si>
  <si>
    <t>Total debt outstanding</t>
  </si>
  <si>
    <t>Stockholders equity</t>
  </si>
  <si>
    <t>Net asset value per common share(5)</t>
  </si>
  <si>
    <t>Common shares outstanding at end of year</t>
  </si>
  <si>
    <t>Other Data:</t>
  </si>
  <si>
    <t>Investments funded</t>
  </si>
  <si>
    <t>$</t>
  </si>
  <si>
    <t>Principal collections related to investment   repayments or sales</t>
  </si>
  <si>
    <t>Number of investments at year end</t>
  </si>
  <si>
    <t>Weighted average yield of income producing debt   investmentsNon-control/non-affiliate</t>
  </si>
  <si>
    <t>11.26%</t>
  </si>
  <si>
    <t>11.88%</t>
  </si>
  <si>
    <t>11.1%</t>
  </si>
  <si>
    <t>9.6%</t>
  </si>
  <si>
    <t>9.7%</t>
  </si>
  <si>
    <t>Weighted average yield on income producing debt   investmentsControl</t>
  </si>
  <si>
    <t>27.11%</t>
  </si>
  <si>
    <t>20.17%</t>
  </si>
  <si>
    <t>15.8%</t>
  </si>
  <si>
    <t>8.3%</t>
  </si>
  <si>
    <t>12.2%</t>
  </si>
  <si>
    <t xml:space="preserve">  Corporate Debt Portfolio Overview </t>
  </si>
  <si>
    <t>At February 28,
   2013</t>
  </si>
  <si>
    <t>At February 29,
   2012</t>
  </si>
  <si>
    <t>At February 28,
   2011</t>
  </si>
  <si>
    <t>($ in millions)</t>
  </si>
  <si>
    <t>Number of investments(2)</t>
  </si>
  <si>
    <t>Number of portfolio companies(2)</t>
  </si>
  <si>
    <t>Average investment size(2)</t>
  </si>
  <si>
    <t>Weighted average maturity(2)</t>
  </si>
  <si>
    <t>3.7yrs</t>
  </si>
  <si>
    <t>3.0yrs</t>
  </si>
  <si>
    <t>3.1yrs</t>
  </si>
  <si>
    <t>Number of industries(2)</t>
  </si>
  <si>
    <t>Average investment per portfolio company(2)</t>
  </si>
  <si>
    <t>Non-performing or delinquent investments(2)</t>
  </si>
  <si>
    <t>Fixed rate debt (% of interest bearing   portfolio)(1)</t>
  </si>
  <si>
    <t>$53.4(43.9</t>
  </si>
  <si>
    <t>)%</t>
  </si>
  <si>
    <t>$18.7(29.3</t>
  </si>
  <si>
    <t>$9.4(18.6</t>
  </si>
  <si>
    <t>Weighted average current coupon(1)</t>
  </si>
  <si>
    <t>12.6%</t>
  </si>
  <si>
    <t>13.0%</t>
  </si>
  <si>
    <t>13.8%</t>
  </si>
  <si>
    <t>Floating rate debt (% of interest bearing   portfolio)(1)</t>
  </si>
  <si>
    <t>$68.2(56.1</t>
  </si>
  <si>
    <t>$45.1(70.7</t>
  </si>
  <si>
    <t>$41.1(81.4</t>
  </si>
  <si>
    <t>Weighted average current spread over LIBOR(1)</t>
  </si>
  <si>
    <t>7.5%</t>
  </si>
  <si>
    <t>7.4%</t>
  </si>
  <si>
    <t>5.6%</t>
  </si>
  <si>
    <t xml:space="preserve">  Portfolio composition </t>
  </si>
  <si>
    <t>At February 28, 2013</t>
  </si>
  <si>
    <t>At February 29, 2012</t>
  </si>
  <si>
    <t>At February 28, 2011</t>
  </si>
  <si>
    <t>Percentage
   of Total
   Portfolio</t>
  </si>
  <si>
    <t>Weighted
   Average
   Current
   Yield</t>
  </si>
  <si>
    <t>First lien term loans</t>
  </si>
  <si>
    <t>54.0%</t>
  </si>
  <si>
    <t>10.0%</t>
  </si>
  <si>
    <t>38.0%</t>
  </si>
  <si>
    <t>10.1%</t>
  </si>
  <si>
    <t>23.1%</t>
  </si>
  <si>
    <t>9.5%</t>
  </si>
  <si>
    <t>Second lien term loans</t>
  </si>
  <si>
    <t>Senior secured notes</t>
  </si>
  <si>
    <t>Senior unsecured loans</t>
  </si>
  <si>
    <t>Unsecured notes</t>
  </si>
  <si>
    <t>Saratoga CLO subordinated notes</t>
  </si>
  <si>
    <t>Equity interests</t>
  </si>
  <si>
    <t>N/A</t>
  </si>
  <si>
    <t>Limited partnership interests</t>
  </si>
  <si>
    <t>Total</t>
  </si>
  <si>
    <t>100.0%</t>
  </si>
  <si>
    <t>14.0%</t>
  </si>
  <si>
    <t>13.4%</t>
  </si>
  <si>
    <t>11.5%</t>
  </si>
  <si>
    <t xml:space="preserve">  Portfolio CMR distribution </t>
  </si>
  <si>
    <t>Color
   Score</t>
  </si>
  <si>
    <t>Investments
   at
   Fair Value</t>
  </si>
  <si>
    <t>Percentage
   of
   Total
   Portfolio</t>
  </si>
  <si>
    <t>($ in thousands)</t>
  </si>
  <si>
    <t>Green</t>
  </si>
  <si>
    <t>64.6%</t>
  </si>
  <si>
    <t>43.1%</t>
  </si>
  <si>
    <t>Yellow</t>
  </si>
  <si>
    <t>Red</t>
  </si>
  <si>
    <t>N/A(1)</t>
  </si>
  <si>
    <t xml:space="preserve">  Portfolio composition by industry grouping at fair value </t>
  </si>
  <si>
    <t>Structured Finance Securities(1)</t>
  </si>
  <si>
    <t>16.5%</t>
  </si>
  <si>
    <t>27.1%</t>
  </si>
  <si>
    <t>Business Services</t>
  </si>
  <si>
    <t>Food and Beverage</t>
  </si>
  <si>
    <t>Automotive</t>
  </si>
  <si>
    <t>Consumer Products</t>
  </si>
  <si>
    <t>Healthcare Services</t>
  </si>
  <si>
    <t>Logistics</t>
  </si>
  <si>
    <t>Consumer Services</t>
  </si>
  <si>
    <t>Metals</t>
  </si>
  <si>
    <t>Electronics</t>
  </si>
  <si>
    <t>Publishing</t>
  </si>
  <si>
    <t>Aerospace</t>
  </si>
  <si>
    <t>Environmental</t>
  </si>
  <si>
    <t>Homebuilding</t>
  </si>
  <si>
    <t>Education</t>
  </si>
  <si>
    <t>Building Products</t>
  </si>
  <si>
    <t>Manufacturing</t>
  </si>
  <si>
    <t>Financial Services</t>
  </si>
  <si>
    <t xml:space="preserve">  Portfolio composition by geographic location at fair value </t>
  </si>
  <si>
    <t>Southeast</t>
  </si>
  <si>
    <t>45.4%</t>
  </si>
  <si>
    <t>20.8%</t>
  </si>
  <si>
    <t>West</t>
  </si>
  <si>
    <t>Other(1)</t>
  </si>
  <si>
    <t>Midwest</t>
  </si>
  <si>
    <t>Northeast</t>
  </si>
  <si>
    <t xml:space="preserve">  Results of operations </t>
  </si>
  <si>
    <t>For the Year Ended</t>
  </si>
  <si>
    <t>February 28,
   2013</t>
  </si>
  <si>
    <t>February 29,
   2012</t>
  </si>
  <si>
    <t>February 28,
   2011</t>
  </si>
  <si>
    <t>Total investment income</t>
  </si>
  <si>
    <t>Total expenses before waiver and reimbursement</t>
  </si>
  <si>
    <t>Total expense waiver and reimbursement</t>
  </si>
  <si>
    <t>Total expenses net of expense waiver and   reimbursement</t>
  </si>
  <si>
    <t>Net realized gains (losses)</t>
  </si>
  <si>
    <t>Net unrealized gains</t>
  </si>
  <si>
    <t>Net increase in net assets resulting from   operations</t>
  </si>
  <si>
    <t xml:space="preserve">  Investment income </t>
  </si>
  <si>
    <t>Interest from investments</t>
  </si>
  <si>
    <t>Management fees from Saratoga CLO</t>
  </si>
  <si>
    <t>Interest from cash and cash equivalents and other   income</t>
  </si>
  <si>
    <t xml:space="preserve">  Operating Expenses </t>
  </si>
  <si>
    <t>Interest and credit facility expense</t>
  </si>
  <si>
    <t>Base management fees</t>
  </si>
  <si>
    <t>Professional fees</t>
  </si>
  <si>
    <t>Incentive management fees</t>
  </si>
  <si>
    <t>Insurance expenses</t>
  </si>
  <si>
    <t>Directors fees</t>
  </si>
  <si>
    <t>General and administrative expenses</t>
  </si>
  <si>
    <t>Other</t>
  </si>
  <si>
    <t>Total operating expenses before manager waiver and   reimbursement</t>
  </si>
  <si>
    <t xml:space="preserve">  Fiscal year ended February 29, 2012 </t>
  </si>
  <si>
    <t>Issuer</t>
  </si>
  <si>
    <t>Asset Type</t>
  </si>
  <si>
    <t>Gross
   Proceeds</t>
  </si>
  <si>
    <t>Cost</t>
  </si>
  <si>
    <t>Net
   Realized
   Gain/(Loss)</t>
  </si>
  <si>
    <t>Grant US Holdings LLP</t>
  </si>
  <si>
    <t>Second   Lien Term Loan</t>
  </si>
  <si>
    <t>Pracs Institute Ltd.</t>
  </si>
  <si>
    <t>Bankruptcy Management Solutions, Inc.</t>
  </si>
  <si>
    <t xml:space="preserve">  Fiscal year ended February 28, 2011 </t>
  </si>
  <si>
    <t>Custom Direct, Inc.</t>
  </si>
  <si>
    <t>First   Lien Term Loan</t>
  </si>
  <si>
    <t>Legacy Cabinets, Inc.</t>
  </si>
  <si>
    <t>Jason Incorporated</t>
  </si>
  <si>
    <t>Unsecured   Notes</t>
  </si>
  <si>
    <t>McMillin Companies LLC</t>
  </si>
  <si>
    <t>Senior   Secured Notes</t>
  </si>
  <si>
    <t>Network Communications, Inc.</t>
  </si>
  <si>
    <t xml:space="preserve">  Net unrealized appreciation/depreciation on investments </t>
  </si>
  <si>
    <t>Fair
   Value</t>
  </si>
  <si>
    <t>Total
   Unrealized
   Appreciation/
   (Depreciation)</t>
  </si>
  <si>
    <t>YTD Change
   in Unrealized
   Appreciation/
   (Depreciation)</t>
  </si>
  <si>
    <t>Saratoga CLO</t>
  </si>
  <si>
    <t>Other/   Structured Finance Securities</t>
  </si>
  <si>
    <t>Targus Holdings, Inc.</t>
  </si>
  <si>
    <t>Common   Stock</t>
  </si>
  <si>
    <t>USS Parent Holding Corp.</t>
  </si>
  <si>
    <t>Voting   Common Stock</t>
  </si>
  <si>
    <t>Group Dekko, Inc.</t>
  </si>
  <si>
    <t>Worldwide Express Operations, LLC</t>
  </si>
  <si>
    <t>Penton Media, Inc.</t>
  </si>
  <si>
    <t>YTD
   Change in
   Unrealized
   Appreciation/
   (Depreciation)</t>
  </si>
  <si>
    <t>Other/   Structured</t>
  </si>
  <si>
    <t>Finance   Securities</t>
  </si>
  <si>
    <t>M/C Acquisition Corp., LLC</t>
  </si>
  <si>
    <t>Dekko Technologies, LLC</t>
  </si>
  <si>
    <t>USS Parent Holding Corp.</t>
  </si>
  <si>
    <t>PRACS Institute, LTD</t>
  </si>
  <si>
    <t>Elyria Foundry Company, LLC</t>
  </si>
  <si>
    <t>Grant U.S. Holdings LLP</t>
  </si>
  <si>
    <t xml:space="preserve">  Fees and Expenses. </t>
  </si>
  <si>
    <t>Fair Value</t>
  </si>
  <si>
    <t>Percent
   of
   Total</t>
  </si>
  <si>
    <t>Cash and cash equivalents</t>
  </si>
  <si>
    <t>0.1%</t>
  </si>
  <si>
    <t>1.1%</t>
  </si>
  <si>
    <t>Cash and cash equivalents, securitization accounts</t>
  </si>
  <si>
    <t>Structured finance securities</t>
  </si>
  <si>
    <t>Equity Interest</t>
  </si>
  <si>
    <t xml:space="preserve">  Contractual obligations </t>
  </si>
  <si>
    <t>Payment Due by Period</t>
  </si>
  <si>
    <t>Less Than
   1 Year</t>
  </si>
  <si>
    <t>1 - 3
   Years</t>
  </si>
  <si>
    <t>3 - 5
   Years</t>
  </si>
  <si>
    <t>More Than
   5 Years</t>
  </si>
  <si>
    <t>Long-Term Debt Obligations</t>
  </si>
  <si>
    <t xml:space="preserve">  Directors </t>
  </si>
  <si>
    <t>Name</t>
  </si>
  <si>
    <t>Age</t>
  </si>
  <si>
    <t>Position</t>
  </si>
  <si>
    <t>Director
   Since</t>
  </si>
  <si>
    <t>Term
   Expires</t>
  </si>
  <si>
    <t>Interested Directors</t>
  </si>
  <si>
    <t>Christian   L. Oberbeck</t>
  </si>
  <si>
    <t>Chairman   of the Board and Chief Executive Officer</t>
  </si>
  <si>
    <t>2010</t>
  </si>
  <si>
    <t>2015</t>
  </si>
  <si>
    <t>Michael   J. Grisius</t>
  </si>
  <si>
    <t>President   and Director</t>
  </si>
  <si>
    <t>2011</t>
  </si>
  <si>
    <t>2014</t>
  </si>
  <si>
    <t>Independent Directors</t>
  </si>
  <si>
    <t>Steven   M. Looney</t>
  </si>
  <si>
    <t>Director</t>
  </si>
  <si>
    <t>2007</t>
  </si>
  <si>
    <t>2013</t>
  </si>
  <si>
    <t>Charles   S. Whitman III</t>
  </si>
  <si>
    <t>G.   Cabell Williams</t>
  </si>
  <si>
    <t xml:space="preserve"> http://saratogainvestmentcorp.com</t>
  </si>
  <si>
    <t>Fees Earned or
   Paid in Cash</t>
  </si>
  <si>
    <t>Interested Director</t>
  </si>
  <si>
    <t>Christian L. Oberbeck(1)</t>
  </si>
  <si>
    <t>Michael J. Grisius(1)</t>
  </si>
  <si>
    <t>Steven M. Looney</t>
  </si>
  <si>
    <t>Charles S. Whitman III</t>
  </si>
  <si>
    <t>G. Cabell Williams</t>
  </si>
  <si>
    <t>Name of Beneficial Owners</t>
  </si>
  <si>
    <t>Number of Shares of
   Common Stock
   Beneficially Owned</t>
  </si>
  <si>
    <t>Percent of
   Class</t>
  </si>
  <si>
    <t>Christian L. Oberbeck</t>
  </si>
  <si>
    <t>28.4%</t>
  </si>
  <si>
    <t>Michael J. Grisius</t>
  </si>
  <si>
    <t>Executive Officer</t>
  </si>
  <si>
    <t>Richard A. Petrocelli</t>
  </si>
  <si>
    <t>1.2%</t>
  </si>
  <si>
    <t>All Directors and Executive   Officers as a Group</t>
  </si>
  <si>
    <t>30.4%</t>
  </si>
  <si>
    <t>Owners of 5% or more of our   common stock</t>
  </si>
  <si>
    <t>Black Diamond Capital Management, L.L.C.(2)</t>
  </si>
  <si>
    <t>9.0%</t>
  </si>
  <si>
    <t>Raging Capital Management, LLC(3)</t>
  </si>
  <si>
    <t>9.8%</t>
  </si>
  <si>
    <t>Magten Asset Management Corp.(4)</t>
  </si>
  <si>
    <t>6.9%</t>
  </si>
  <si>
    <t xml:space="preserve">  Independent Registered Public Accounting Firm </t>
  </si>
  <si>
    <t>Fiscal Year Ended
   February 28, 2013</t>
  </si>
  <si>
    <t>Fiscal Year Ended
   February 29, 2012</t>
  </si>
  <si>
    <t>Audit Fees</t>
  </si>
  <si>
    <t>Audit Related Fees</t>
  </si>
  <si>
    <t>Tax Fees</t>
  </si>
  <si>
    <t>All Other Fees</t>
  </si>
  <si>
    <t>Total Fees</t>
  </si>
  <si>
    <t xml:space="preserve">  All Other Fees. </t>
  </si>
  <si>
    <t>Report of Independent Registered Public Accounting   Firm</t>
  </si>
  <si>
    <t>Consolidated Statements of Assets and Liabilities as   of February 28, 2013 and February 29, 2012</t>
  </si>
  <si>
    <t>Consolidated Statements of Operations for the years   ended February 28, 2013, February 29, 2012, and February 28,   2011</t>
  </si>
  <si>
    <t>Consolidated Schedules of Investments as of   February 28, 2013 and February 29, 2012</t>
  </si>
  <si>
    <t>Consolidated Statements of Changes in Net Assets for   the years ended February 28, 2013, February 29, 2012, and   February 28, 2011</t>
  </si>
  <si>
    <t>Consolidated Statements of Cash Flows for the years   ended February 28, 2013, February 29, 2012, and February 28,   2011</t>
  </si>
  <si>
    <t>Notes to Consolidated Financial Statements</t>
  </si>
  <si>
    <t xml:space="preserve">  INDEX TO CONSOLIDATED FINANCIAL STATEMENTS </t>
  </si>
  <si>
    <t>Report of Independent Registered Public Accounting Firm</t>
  </si>
  <si>
    <t>F-2</t>
  </si>
  <si>
    <t>Consolidated   Statements of Assets and Liabilities as of February 28, 2013 and   February 29, 2012</t>
  </si>
  <si>
    <t>F-3</t>
  </si>
  <si>
    <t>Consolidated   Statements of Operations for the years ended February 28, 2013,   February 29, 2012, and February 28, 2011</t>
  </si>
  <si>
    <t>F-4</t>
  </si>
  <si>
    <t>F-5</t>
  </si>
  <si>
    <t>F-8</t>
  </si>
  <si>
    <t>F-9</t>
  </si>
  <si>
    <t>F-10</t>
  </si>
  <si>
    <t xml:space="preserve">  Consolidated Statements of Assets and Liabilities   </t>
  </si>
  <si>
    <t>As of</t>
  </si>
  <si>
    <t>February 28, 2013</t>
  </si>
  <si>
    <t>February 29, 2012</t>
  </si>
  <si>
    <t>ASSETS</t>
  </si>
  <si>
    <t>Investments at fair value</t>
  </si>
  <si>
    <t>Non-control/non-affiliate investments (amortized   cost of $130,465,086 and $73,161,722, respectively)</t>
  </si>
  <si>
    <t>Control investments (cost of $18,944,966 and   $23,540,517, respectively)</t>
  </si>
  <si>
    <t>Total investments at fair value (amortized cost of   $149,410,052 and $96,702,239, respectively)</t>
  </si>
  <si>
    <t>Cash and cash equivalents, reserve accounts</t>
  </si>
  <si>
    <t>Outstanding interest rate cap at fair value (cost   of $0 and $131,000, respectively)</t>
  </si>
  <si>
    <t>Interest receivable, (net of reserve of $53,543   and $273,361, respectively)</t>
  </si>
  <si>
    <t>Deferred credit facility financing costs, net</t>
  </si>
  <si>
    <t>Management fee receivable</t>
  </si>
  <si>
    <t>Other assets</t>
  </si>
  <si>
    <t>Receivable from unsettled trades</t>
  </si>
  <si>
    <t>LIABILITIES</t>
  </si>
  <si>
    <t>Revolving credit facility</t>
  </si>
  <si>
    <t>SBA debentures payable</t>
  </si>
  <si>
    <t>Payable for unsettled trades</t>
  </si>
  <si>
    <t>Management and incentive fees payable</t>
  </si>
  <si>
    <t>Accounts payable and accrued expenses</t>
  </si>
  <si>
    <t>Interest and credit facility fees payable</t>
  </si>
  <si>
    <t>Due to manager</t>
  </si>
  <si>
    <t>Total liabilities</t>
  </si>
  <si>
    <t>NET ASSETS</t>
  </si>
  <si>
    <t>Common stock, par value $.001, 100,000,000 common   shares authorized, 4,730,116 and 3,876,661 common shares issued and   outstanding, respectively</t>
  </si>
  <si>
    <t>Capital in excess of par value</t>
  </si>
  <si>
    <t>Distribution in excess of net investment income</t>
  </si>
  <si>
    <t>Accumulated net realized loss from investments and   derivatives</t>
  </si>
  <si>
    <t>Net unrealized appreciation (depreciation) on   investments and derivatives</t>
  </si>
  <si>
    <t>Total Net Assets</t>
  </si>
  <si>
    <t>Total liabilities and Net Assets</t>
  </si>
  <si>
    <t>NET ASSET VALUE PER SHARE</t>
  </si>
  <si>
    <t xml:space="preserve">  Consolidated Statements of Operations   </t>
  </si>
  <si>
    <t>For the year
   ended February 28,</t>
  </si>
  <si>
    <t>For the year
   ended February 29,</t>
  </si>
  <si>
    <t>2012</t>
  </si>
  <si>
    <t>INVESTMENT INCOME</t>
  </si>
  <si>
    <t>Non-control/Non-affiliate investments</t>
  </si>
  <si>
    <t>Payment-in-kind interest income from   Non-control/Non-affiliate investments</t>
  </si>
  <si>
    <t>Control investments</t>
  </si>
  <si>
    <t>Total interest income</t>
  </si>
  <si>
    <t>Interest from cash and cash equivalents</t>
  </si>
  <si>
    <t>Management fee income</t>
  </si>
  <si>
    <t>Other income</t>
  </si>
  <si>
    <t>EXPENSES</t>
  </si>
  <si>
    <t>Insurance</t>
  </si>
  <si>
    <t>Directors fees and expenses</t>
  </si>
  <si>
    <t>General &amp; administrative</t>
  </si>
  <si>
    <t>Other expense</t>
  </si>
  <si>
    <t>Expenses before expense waiver and reimbursement</t>
  </si>
  <si>
    <t>Waiver of deferred incentive management fees</t>
  </si>
  <si>
    <t>Total expenses</t>
  </si>
  <si>
    <t>NET INVESTMENT INCOME</t>
  </si>
  <si>
    <t>REALIZED AND UNREALIZED GAIN (LOSS) ON   INVESTMENTS:</t>
  </si>
  <si>
    <t>Net realized gain (loss) from investments</t>
  </si>
  <si>
    <t>Net realized loss from derivatives</t>
  </si>
  <si>
    <t>Net unrealized appreciation on investments</t>
  </si>
  <si>
    <t>Net unrealized appreciation (depreciation) on   derivatives</t>
  </si>
  <si>
    <t>Net gain on investments</t>
  </si>
  <si>
    <t>NET INCREASE IN NET ASSETS RESULTING FROM   OPERATIONS</t>
  </si>
  <si>
    <t>WEIGHTED AVERAGE - BASIC AND DILUTED EARNINGS PER   COMMON SHARE</t>
  </si>
  <si>
    <t>WEIGHTED AVERAGE COMMON STOCK OUTSTANDING - BASIC   AND DILUTED</t>
  </si>
  <si>
    <t xml:space="preserve">  February 28, 2013 </t>
  </si>
  <si>
    <t>Company (a)</t>
  </si>
  <si>
    <t>Industry</t>
  </si>
  <si>
    <t>Investment Interest Rate / Maturity</t>
  </si>
  <si>
    <t>Principal/
   Number of Shares</t>
  </si>
  <si>
    <t>Fair Value (c)</t>
  </si>
  <si>
    <t>% of
   Net Assets</t>
  </si>
  <si>
    <t>Non-control/Non-affiliated investments - 119.2% (b)</t>
  </si>
  <si>
    <t>Coast   Plating, Inc. (d)</t>
  </si>
  <si>
    <t>First Lien Term Loan   11.70% Cash, 9/13/2014</t>
  </si>
  <si>
    <t>2.3%</t>
  </si>
  <si>
    <t>First Lien Term Loan   13.20% Cash, 9/13/2014</t>
  </si>
  <si>
    <t>0.9%</t>
  </si>
  <si>
    <t>Total Aerospace</t>
  </si>
  <si>
    <t>3.2%</t>
  </si>
  <si>
    <t>National   Truck Protection Co., Inc. (d), (h)</t>
  </si>
  <si>
    <t>Common Stock</t>
  </si>
  <si>
    <t>0.5%</t>
  </si>
  <si>
    <t>National   Truck Protection Co., Inc. (d)</t>
  </si>
  <si>
    <t>First Lien Term Loan   15.50% Cash 8/10/2017</t>
  </si>
  <si>
    <t>5.1%</t>
  </si>
  <si>
    <t>Take   5 Oil Change, L.L.C. (d)</t>
  </si>
  <si>
    <t>First Lien Term Loan   9.00% Cash, 11/28/2016</t>
  </si>
  <si>
    <t>5.5%</t>
  </si>
  <si>
    <t>First Lien Term Loan   13.00% Cash, 11/28/2016</t>
  </si>
  <si>
    <t>1.8%</t>
  </si>
  <si>
    <t>Take   5 Oil Change, L.L.C. (d), (h)</t>
  </si>
  <si>
    <t>0.7%</t>
  </si>
  <si>
    <t>Total Automotive</t>
  </si>
  <si>
    <t>13.6%</t>
  </si>
  <si>
    <t>Legacy   Cabinets Holdings (d), (h)</t>
  </si>
  <si>
    <t>Common Stock Voting A-1</t>
  </si>
  <si>
    <t>0.0%</t>
  </si>
  <si>
    <t>Common Stock Voting B-1</t>
  </si>
  <si>
    <t>Legacy   Cabinets, Inc. (d)</t>
  </si>
  <si>
    <t>First Lien Term Loan   7.25% (1.00% Cash/6.25% PIK), 5/3/2014</t>
  </si>
  <si>
    <t>0.2%</t>
  </si>
  <si>
    <t>Total Building   Products</t>
  </si>
  <si>
    <t>Emily   Street Enterprises, L.L.C. (d)</t>
  </si>
  <si>
    <t>Senior Secured Note   14.00% (13.00% Cash/1.00% PIK), 12/28/2017</t>
  </si>
  <si>
    <t>5.2%</t>
  </si>
  <si>
    <t>Emily   Street Enterprises, L.L.C. (d), (h)</t>
  </si>
  <si>
    <t>Warrant Membership   Interests</t>
  </si>
  <si>
    <t>0.4%</t>
  </si>
  <si>
    <t>Dispensing   Dynamics International (d)</t>
  </si>
  <si>
    <t>Senior Secured Note   12.50% Cash, 1/1/2018</t>
  </si>
  <si>
    <t>6.4%</t>
  </si>
  <si>
    <t>Knowland   Technology Holdings, L.L.C. (d)</t>
  </si>
  <si>
    <t>First Lien Term Loan   11.00% Cash, 11/29/2017</t>
  </si>
  <si>
    <t>5.7%</t>
  </si>
  <si>
    <t>Sourcehov   LLC (d)</t>
  </si>
  <si>
    <t>Second Lien Term Loan   10.50% Cash, 4/29/2018</t>
  </si>
  <si>
    <t>2.6%</t>
  </si>
  <si>
    <t>Total Business   Services</t>
  </si>
  <si>
    <t>20.3%</t>
  </si>
  <si>
    <t>C.H.I.   Overhead Doors, Inc. (d)</t>
  </si>
  <si>
    <t>First Lien Term Loan   7.25% Cash, 8/17/2017</t>
  </si>
  <si>
    <t>4.7%</t>
  </si>
  <si>
    <t>Targus   Group International, Inc. (d)</t>
  </si>
  <si>
    <t>First Lien Term Loan   11.00% Cash, 5/24/2016</t>
  </si>
  <si>
    <t>3.6%</t>
  </si>
  <si>
    <t>Targus   Holdings, Inc. (d)</t>
  </si>
  <si>
    <t>Unsecured Note 10.00%   PIK, 6/14/2019</t>
  </si>
  <si>
    <t>1.0%</t>
  </si>
  <si>
    <t>Unsecured Note 16.00%   Cash, 10/26/2018</t>
  </si>
  <si>
    <t>0.3%</t>
  </si>
  <si>
    <t>Targus   Holdings, Inc. (d), (h)</t>
  </si>
  <si>
    <t>3.1%</t>
  </si>
  <si>
    <t>Total Consumer   Products</t>
  </si>
  <si>
    <t>12.7%</t>
  </si>
  <si>
    <t>CFF   Acquisition L.L.C. (d)</t>
  </si>
  <si>
    <t>First Lien Term Loan   7.50% Cash, 7/31/2015</t>
  </si>
  <si>
    <t>2.0%</t>
  </si>
  <si>
    <t>Expedited   Travel L.L.C. (d)</t>
  </si>
  <si>
    <t>First Lien Term Loan   12.00% Cash, 12/28/2017</t>
  </si>
  <si>
    <t>5.0%</t>
  </si>
  <si>
    <t>PrePaid   Legal Services, Inc. (d)</t>
  </si>
  <si>
    <t>First Lien Term Loan   11.00% Cash, 12/31/2016</t>
  </si>
  <si>
    <t>2.8%</t>
  </si>
  <si>
    <t>Total Consumer   Services</t>
  </si>
  <si>
    <t>M/C   Acquisition Corp., L.L.C. (d)</t>
  </si>
  <si>
    <t>First Lien Term Loan 1.00%   Cash, 12/31/2012</t>
  </si>
  <si>
    <t>M/C   Acquisition Corp., L.L.C. (d), (h)</t>
  </si>
  <si>
    <t>Class A Common   Stock</t>
  </si>
  <si>
    <t>Total Education</t>
  </si>
  <si>
    <t>Group   Dekko, Inc. (d)</t>
  </si>
  <si>
    <t>Second Lien Term Loan   11.00% (10.00% Cash/1.00% PIK), 5/1/2016</t>
  </si>
  <si>
    <t>6.2%</t>
  </si>
  <si>
    <t>Total Electronics</t>
  </si>
  <si>
    <t>USS   Parent Holding Corp. (d), (h)</t>
  </si>
  <si>
    <t>Non Voting Common Stock</t>
  </si>
  <si>
    <t>Voting Common Stock</t>
  </si>
  <si>
    <t>2.7%</t>
  </si>
  <si>
    <t>Total   Environmental</t>
  </si>
  <si>
    <t>DS   Waters of America, Inc. (d)</t>
  </si>
  <si>
    <t>First Lien Term Loan   10.50% Cash, 8/29/2017</t>
  </si>
  <si>
    <t>3.7%</t>
  </si>
  <si>
    <t>HOA   Restaurant Group, L.L.C. (d)</t>
  </si>
  <si>
    <t>Senior Secured Note   11.25% Cash, 4/1/2017</t>
  </si>
  <si>
    <t>3.3%</t>
  </si>
  <si>
    <t>TB   Corp. (d)</t>
  </si>
  <si>
    <t>First Lien Term Loan   5.81% Cash, 6/19/2018</t>
  </si>
  <si>
    <t>Unsecured Note 13.50%   (12.00% Cash/1.50% PIK), 2/19/2017</t>
  </si>
  <si>
    <t>TM   Restaurant Group L.L.C. (d)</t>
  </si>
  <si>
    <t>First Lien Term Loan   7.75% Cash, 7/17/2017</t>
  </si>
  <si>
    <t>Total Food and   Beverage</t>
  </si>
  <si>
    <t>16.7%</t>
  </si>
  <si>
    <t>Oceans   Acquisition, Inc. (d)</t>
  </si>
  <si>
    <t>First Lien Term Loan   10.75% Cash, 12/27/2017</t>
  </si>
  <si>
    <t>Maverick   Healthcare Group (d)</t>
  </si>
  <si>
    <t>First Lien Term Loan   10.75% Cash, 12/31/2016</t>
  </si>
  <si>
    <t>4.5%</t>
  </si>
  <si>
    <t>Total Healthcare   Services</t>
  </si>
  <si>
    <t>11.4%</t>
  </si>
  <si>
    <t>McMillin   Companies L.L.C. (d), (h)</t>
  </si>
  <si>
    <t>Senior Secured Note 0%   Cash, 12/31/2013</t>
  </si>
  <si>
    <t>Total   Homebuilding</t>
  </si>
  <si>
    <t>Capstone   Logistics, L.L.C. (d)</t>
  </si>
  <si>
    <t>First Lien Term Loan   7.50% Cash, 9/16/2016</t>
  </si>
  <si>
    <t>0.8%</t>
  </si>
  <si>
    <t>First Lien Term Loan   13.50% Cash, 9/16/2016</t>
  </si>
  <si>
    <t>3.5%</t>
  </si>
  <si>
    <t>Worldwide   Express Operations, L.L.C. (d)</t>
  </si>
  <si>
    <t>First Lien Term Loan   7.50% Cash, 6/30/2013</t>
  </si>
  <si>
    <t>6.0%</t>
  </si>
  <si>
    <t>Total Logistics</t>
  </si>
  <si>
    <t>10.3%</t>
  </si>
  <si>
    <t>Elyria   Foundry Company, L.L.C. (d)</t>
  </si>
  <si>
    <t>Senior Secured Note   17.00% (13.00% Cash/4.00% PIK), 3/1/2013</t>
  </si>
  <si>
    <t>Elyria   Foundry Company, L.L.C. (d), (h)</t>
  </si>
  <si>
    <t>Warrants to Purchase   Limited Liability Company Interests</t>
  </si>
  <si>
    <t>Total Metals</t>
  </si>
  <si>
    <t>Network   Communications, Inc. (d)</t>
  </si>
  <si>
    <t>Unsecured Note 8.60%   PIK, 1/14/2020</t>
  </si>
  <si>
    <t>Network   Communications, Inc. (d), (h)</t>
  </si>
  <si>
    <t>Penton   Media, Inc. (d)</t>
  </si>
  <si>
    <t>First Lien Term Loan   6.00% (4.00% Cash/2.00% PIK), 8/1/2014</t>
  </si>
  <si>
    <t>4.3%</t>
  </si>
  <si>
    <t>Total Publishing</t>
  </si>
  <si>
    <t>Sub Total Non-control/Non-affiliated investments</t>
  </si>
  <si>
    <t>119.2%</t>
  </si>
  <si>
    <t>Control investments - 23.5% (b)</t>
  </si>
  <si>
    <t>GSC   Partners CDO GP III, LP (g), (h)</t>
  </si>
  <si>
    <t>100% General Partnership   Interest</t>
  </si>
  <si>
    <t>GSC   Investment Corp. CLO 2007 LTD. (d), (e), (g)</t>
  </si>
  <si>
    <t>Structured Finance   Securities</t>
  </si>
  <si>
    <t>Other/Structured Finance   Securities 23.06%, 1/21/2020</t>
  </si>
  <si>
    <t>23.5%</t>
  </si>
  <si>
    <t>Sub Total Control investments</t>
  </si>
  <si>
    <t>Affiliate investments - 0.0% (b)</t>
  </si>
  <si>
    <t>GSC   Partners CDO GP III, LP (f), (h)</t>
  </si>
  <si>
    <t>6.24% Limited   Partnership Interest</t>
  </si>
  <si>
    <t>Sub Total Affiliate investments</t>
  </si>
  <si>
    <t>TOTAL INVESTMENTS - 142.7% (b)</t>
  </si>
  <si>
    <t>142.7%</t>
  </si>
  <si>
    <t>Management</t>
  </si>
  <si>
    <t>Net Realized</t>
  </si>
  <si>
    <t>Net Unrealized</t>
  </si>
  <si>
    <t>Company</t>
  </si>
  <si>
    <t>Purchases</t>
  </si>
  <si>
    <t>Redemptions</t>
  </si>
  <si>
    <t>Sales (cost)</t>
  </si>
  <si>
    <t>Income</t>
  </si>
  <si>
    <t>fee income</t>
  </si>
  <si>
    <t>gains/(losses)</t>
  </si>
  <si>
    <t>GSC   Investment Corp. CLO 2007 LTD.</t>
  </si>
  <si>
    <t>GSC   Partners CDO GP III, LP</t>
  </si>
  <si>
    <t xml:space="preserve">  February 29, 2012 </t>
  </si>
  <si>
    <t>Company(a)</t>
  </si>
  <si>
    <t>Investment Interest Rate/Maturity</t>
  </si>
  <si>
    <t>Principal/
   Number of
   Shares</t>
  </si>
  <si>
    <t>Fair Value(c)</t>
  </si>
  <si>
    <t>% of
   Net
   Assets</t>
  </si>
  <si>
    <t>Non-control/Non-affiliated investments71.4%(b)</t>
  </si>
  <si>
    <t>Coast   Plating, Inc.(d)</t>
  </si>
  <si>
    <t>First Lien Term Loan   11.77% Cash, 9/13/2014</t>
  </si>
  <si>
    <t>First Lien Term Loan   12.52% Cash, 9/13/2014</t>
  </si>
  <si>
    <t>Total   Aerospace</t>
  </si>
  <si>
    <t>Legacy   Cabinets Holdings(d)(h)</t>
  </si>
  <si>
    <t>Legacy   Cabinets, Inc.(d)</t>
  </si>
  <si>
    <t>Total   Building Products</t>
  </si>
  <si>
    <t>Targus   Group International, Inc.(d)</t>
  </si>
  <si>
    <t>Consumer Products</t>
  </si>
  <si>
    <t>4.1%</t>
  </si>
  <si>
    <t>Targus   Holdings, Inc.(d)</t>
  </si>
  <si>
    <t>Unsecured Notes 10.00%   PIK, 6/14/2019</t>
  </si>
  <si>
    <t>Targus   Holdings, Inc.(d)(h)</t>
  </si>
  <si>
    <t>Total   Consumer Products</t>
  </si>
  <si>
    <t>7.8%</t>
  </si>
  <si>
    <t>CFF   Acquisition LLC(d)</t>
  </si>
  <si>
    <t>2.5%</t>
  </si>
  <si>
    <t>PrePaid   Legal Services, Inc.(d)</t>
  </si>
  <si>
    <t>3.0%</t>
  </si>
  <si>
    <t>Total   Consumer Services</t>
  </si>
  <si>
    <t>M/C   Acquisition Corp., LLC(d)</t>
  </si>
  <si>
    <t>First Lien Term Loan   10.00% (4.25% Cash/5.75% PIK), 12/31/2012</t>
  </si>
  <si>
    <t>0.6%</t>
  </si>
  <si>
    <t>M/C   Acquisition Corp., LLC(d)(h)</t>
  </si>
  <si>
    <t>Total   Education</t>
  </si>
  <si>
    <t>Advanced   Lighting Technologies, Inc.(d)</t>
  </si>
  <si>
    <t>Second Lien Term Loan   6.25% Cash, 6/1/2014</t>
  </si>
  <si>
    <t>Group   Dekko, Inc. (fka Dekko Technologies, LLC)(d)</t>
  </si>
  <si>
    <t>Second Lien Term Loan   10.50% (6.50% Cash/4.00% PIK), 5/1/2013</t>
  </si>
  <si>
    <t>7.2%</t>
  </si>
  <si>
    <t>Total   Electronics</t>
  </si>
  <si>
    <t>9.2%</t>
  </si>
  <si>
    <t>USS   Parent Holding Corp.(d)(h)</t>
  </si>
  <si>
    <t>2.4%</t>
  </si>
  <si>
    <t>DCS   Business Services, Inc.(d)</t>
  </si>
  <si>
    <t>First Lien Term Loan   14.00% Cash, 9/30/2012</t>
  </si>
  <si>
    <t>1.6%</t>
  </si>
  <si>
    <t>Big   Train, Inc.(d)</t>
  </si>
  <si>
    <t>First Lien Term Loan   7.75% Cash, 3/31/2012</t>
  </si>
  <si>
    <t>1.4%</t>
  </si>
  <si>
    <t>HOA   Restaurant Group, LLC.(d)</t>
  </si>
  <si>
    <t>Senior Secured Notes   11.25% Cash, 4/1/2017</t>
  </si>
  <si>
    <t>4.0%</t>
  </si>
  <si>
    <t>Total   Food and Beverage</t>
  </si>
  <si>
    <t>5.4%</t>
  </si>
  <si>
    <t>Maverick   Healthcare Group(d)</t>
  </si>
  <si>
    <t>McMillin   Companies LLC(d)(h)</t>
  </si>
  <si>
    <t>Senior Secured Notes 0%   Cash, 12/31/2013</t>
  </si>
  <si>
    <t>Capstone   Logistics, LLC(d)</t>
  </si>
  <si>
    <t>First Lien Term Loan 7.50%   Cash, 9/16/2016</t>
  </si>
  <si>
    <t>Worldwide   Express Operations, LLC(d)</t>
  </si>
  <si>
    <t>First Lien Term Loan 7.50%   Cash, 6/30/2013</t>
  </si>
  <si>
    <t>6.3%</t>
  </si>
  <si>
    <t>Total   Logistics</t>
  </si>
  <si>
    <t>Sabre   Industries, Inc(d)</t>
  </si>
  <si>
    <t>Senior Unsecured Loan   15.00% (12.00% Cash/3.00% PIK), 6/6/2016</t>
  </si>
  <si>
    <t>Elyria   Foundry Company, LLC(d)</t>
  </si>
  <si>
    <t>Senior Secured Notes   17.00% (13.00% Cash/4.00% PIK), 3/1/2013</t>
  </si>
  <si>
    <t>6.7%</t>
  </si>
  <si>
    <t>Elyria   Foundry Company, LLC(d)(h)</t>
  </si>
  <si>
    <t>Total   Metals</t>
  </si>
  <si>
    <t>Network   Communications, Inc.(d)</t>
  </si>
  <si>
    <t>Unsecured Notes 8.60%   PIK, 1/14/2020</t>
  </si>
  <si>
    <t>Network   Communications, Inc.(d)(h)</t>
  </si>
  <si>
    <t>Penton   Media, Inc.(d)</t>
  </si>
  <si>
    <t>First Lien Term Loan   5.00% (4.00% Cash/ 1.00% PIK), 8/1/2014</t>
  </si>
  <si>
    <t>3.8%</t>
  </si>
  <si>
    <t>Total   Publishing</t>
  </si>
  <si>
    <t>71.4%</t>
  </si>
  <si>
    <t>Control investments26.5%(b)</t>
  </si>
  <si>
    <t>GSC   Partners CDO GP III, LP(g)(h)</t>
  </si>
  <si>
    <t>GSC   Investment Corp. CLO 2007 LTD.(d)(e)(g)</t>
  </si>
  <si>
    <t>Structured Finance   Securities</t>
  </si>
  <si>
    <t>Other/Structured Finance   Securities 17.38%, 1/21/2020</t>
  </si>
  <si>
    <t>26.5%</t>
  </si>
  <si>
    <t>Affiliate investments0.0%(b)</t>
  </si>
  <si>
    <t>GSC   Partners CDO GP III, LP(f)(h)</t>
  </si>
  <si>
    <t>TOTAL INVESTMENTS97.9%(b)</t>
  </si>
  <si>
    <t>97.9%</t>
  </si>
  <si>
    <t>Outstanding interest rate cap</t>
  </si>
  <si>
    <t>Interest
   rate</t>
  </si>
  <si>
    <t>Maturity</t>
  </si>
  <si>
    <t>Notional</t>
  </si>
  <si>
    <t>Interest rate cap</t>
  </si>
  <si>
    <t>8.0%</t>
  </si>
  <si>
    <t>2/9/2014</t>
  </si>
  <si>
    <t>11/30/2013</t>
  </si>
  <si>
    <t>Total Outstanding interest rate   cap</t>
  </si>
  <si>
    <t>Sales
   (cost)</t>
  </si>
  <si>
    <t>Interest
   Income</t>
  </si>
  <si>
    <t>Management
   fee income</t>
  </si>
  <si>
    <t>Net Realized
   gains/(losses)</t>
  </si>
  <si>
    <t>Net
   Unrealized
   gains/(losses)</t>
  </si>
  <si>
    <t>GSC   Investment Corp. CLO 2007 LTD.</t>
  </si>
  <si>
    <t>GSC   Partners CDO GP III, LP</t>
  </si>
  <si>
    <t xml:space="preserve">  Consolidated Statements of Changes in Net Assets   </t>
  </si>
  <si>
    <t>For the year ended
   February 28, 2013</t>
  </si>
  <si>
    <t>For the year ended
   February 29, 2012</t>
  </si>
  <si>
    <t>For the year ended
   February 28, 2011</t>
  </si>
  <si>
    <t>INCREASE FROM OPERATIONS:</t>
  </si>
  <si>
    <t>Net increase in net assets from operations</t>
  </si>
  <si>
    <t>DECREASE FROM SHAREHOLDER DISTRIBUTIONS:</t>
  </si>
  <si>
    <t>Distributions declared</t>
  </si>
  <si>
    <t>Net decrease in net assets from shareholder   distributions</t>
  </si>
  <si>
    <t>CAPITAL SHARE TRANSACTIONS:</t>
  </si>
  <si>
    <t>Stock dividend distribution</t>
  </si>
  <si>
    <t>Issuance of common stock, net of issuance costs</t>
  </si>
  <si>
    <t>Net increase in net assets from capital share   transactions</t>
  </si>
  <si>
    <t>Total increase in net assets</t>
  </si>
  <si>
    <t>Net assets at beginning of period</t>
  </si>
  <si>
    <t>Net assets at end of period</t>
  </si>
  <si>
    <t>Net asset value per common share</t>
  </si>
  <si>
    <t>Common shares outstanding at end of period</t>
  </si>
  <si>
    <t xml:space="preserve">  Consolidated Statements of Cash Flows   </t>
  </si>
  <si>
    <t>Operating activities</t>
  </si>
  <si>
    <t>NET INCREASE IN NET ASSETS FROM OPERATIONS</t>
  </si>
  <si>
    <t>ADJUSTMENTS TO RECONCILE NET INCREASE IN NET   ASSETS FROM OPERATIONS TO NET CASH PROVIDED BY (USED BY) OPERATING   ACTIVITIES:</t>
  </si>
  <si>
    <t>Paid-in-kind interest income</t>
  </si>
  <si>
    <t>Net accretion of discount on investments</t>
  </si>
  <si>
    <t>Amortization of deferred credit facility financing   costs</t>
  </si>
  <si>
    <t>Reversal of deferred incentive management fees</t>
  </si>
  <si>
    <t>Net realized (gain) loss from investments</t>
  </si>
  <si>
    <t>Net unrealized (appreciation) depreciation on   derivatives</t>
  </si>
  <si>
    <t>Proceeds from sale and redemption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</si>
  <si>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</si>
  <si>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</si>
  <si>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</si>
  <si>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</si>
  <si>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PROVIDED BY (USED BY) OPERATING   ACTIVITIES</t>
  </si>
  <si>
    <t>Financing activities</t>
  </si>
  <si>
    <t>Issuance of shares of common stock</t>
  </si>
  <si>
    <t>Payment of common stock issuance costs</t>
  </si>
  <si>
    <t>Borrowings on debt</t>
  </si>
  <si>
    <t>Paydowns on debt</t>
  </si>
  <si>
    <t>Credit facility financing cost</t>
  </si>
  <si>
    <t>Payments of cash dividends</t>
  </si>
  <si>
    <t>NET CASH PROVIDED BY (USED BY) FINANCING   ACTIVITIES</t>
  </si>
  <si>
    <t>NET INCREASE (DECREASE) IN CASH AND CASH  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</si>
  <si>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</si>
  <si>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</si>
  <si>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</si>
  <si>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</si>
  <si>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information:</t>
  </si>
  <si>
    <t xml:space="preserve"> Income Taxes</t>
  </si>
  <si>
    <t>Fair Value Measurements</t>
  </si>
  <si>
    <t>Level 1</t>
  </si>
  <si>
    <t>Level 2</t>
  </si>
  <si>
    <t>Level 3</t>
  </si>
  <si>
    <t>Equity interest</t>
  </si>
  <si>
    <t>Limited partnership interest</t>
  </si>
  <si>
    <t>First lien
   term loans</t>
  </si>
  <si>
    <t>Second lien
   term loans</t>
  </si>
  <si>
    <t>Senior
   secured
   notes</t>
  </si>
  <si>
    <t>Senior
   unsecured
   loans</t>
  </si>
  <si>
    <t>Unsecured
   notes</t>
  </si>
  <si>
    <t>Structured
   finance
   securities</t>
  </si>
  <si>
    <t>Common
   stock/equities</t>
  </si>
  <si>
    <t>Balance as of February 29, 2012</t>
  </si>
  <si>
    <t>Net unrealized gains (losses)</t>
  </si>
  <si>
    <t>Purchases and other adjustments to cost</t>
  </si>
  <si>
    <t>Sales and redemptions</t>
  </si>
  <si>
    <t>Balance as of February 28, 2013</t>
  </si>
  <si>
    <t>Second 
   lien
   term
   loans</t>
  </si>
  <si>
    <t>Balance as of February 28, 2011</t>
  </si>
  <si>
    <t>Valuation Technique</t>
  </si>
  <si>
    <t>Unobservable Input</t>
  </si>
  <si>
    <t>Range</t>
  </si>
  <si>
    <t>First   lien term loans</t>
  </si>
  <si>
    <t>Market   Comparables</t>
  </si>
  <si>
    <t>Market   Yield (%)</t>
  </si>
  <si>
    <t>5.8% - 26.9%</t>
  </si>
  <si>
    <t>EBITDA   Multiples (x)</t>
  </si>
  <si>
    <t>3.0x</t>
  </si>
  <si>
    <t>Third-Party   Bid</t>
  </si>
  <si>
    <t>96.5 - 102.0</t>
  </si>
  <si>
    <t>Second   lien term loans</t>
  </si>
  <si>
    <t>Senior   secured notes</t>
  </si>
  <si>
    <t>14.0% - 42.5%</t>
  </si>
  <si>
    <t>5.5x</t>
  </si>
  <si>
    <t>89.0  101.0</t>
  </si>
  <si>
    <t>Unsecured   notes</t>
  </si>
  <si>
    <t>13.6% - 23.8%</t>
  </si>
  <si>
    <t>Structured   finance securities</t>
  </si>
  <si>
    <t>Discounted   Cash Flow</t>
  </si>
  <si>
    <t>Discount   Rate (%)</t>
  </si>
  <si>
    <t>Equity   interests</t>
  </si>
  <si>
    <t>3.0x  8.9x</t>
  </si>
  <si>
    <t>Investments at
   Amortized Cost</t>
  </si>
  <si>
    <t>Amortized Cost
   Percentage of
   Total Portfolio</t>
  </si>
  <si>
    <t>Investments at
   Fair Value</t>
  </si>
  <si>
    <t>Fair Value
   Percentage of
   Total Portfolio</t>
  </si>
  <si>
    <t>56.2%</t>
  </si>
  <si>
    <t>39.7%</t>
  </si>
  <si>
    <t xml:space="preserve">  Note 5. Income Taxes </t>
  </si>
  <si>
    <t>Accumulated net   investment income/(loss)</t>
  </si>
  <si>
    <t>Accumulated net   realized gains (losses) on investments</t>
  </si>
  <si>
    <t>Additional   paid-in-capital</t>
  </si>
  <si>
    <t>Ordinary Income</t>
  </si>
  <si>
    <t>Capital gains</t>
  </si>
  <si>
    <t>Return of capital</t>
  </si>
  <si>
    <t>Post   October loss deferred</t>
  </si>
  <si>
    <t>Accumulated   capital losses</t>
  </si>
  <si>
    <t>Other temporary   differences</t>
  </si>
  <si>
    <t>Undistributed   ordinary income</t>
  </si>
  <si>
    <t>Unrealized   depreciation</t>
  </si>
  <si>
    <t>Total components   of accumulated losses</t>
  </si>
  <si>
    <t xml:space="preserve">  SBA Debentures </t>
  </si>
  <si>
    <t>Basic and diluted</t>
  </si>
  <si>
    <t>Weighted average common shares outstanding</t>
  </si>
  <si>
    <t>Earnings per common share-basic and diluted</t>
  </si>
  <si>
    <t xml:space="preserve">  Note 11. Dividend </t>
  </si>
  <si>
    <t>Amount
   Per Share*</t>
  </si>
  <si>
    <t>Total
   Amount</t>
  </si>
  <si>
    <t>November 20, 2012</t>
  </si>
  <si>
    <t>December 31, 2012</t>
  </si>
  <si>
    <t>Total dividends declared</t>
  </si>
  <si>
    <t>November 25, 2011</t>
  </si>
  <si>
    <t>December 30, 2011</t>
  </si>
  <si>
    <t>November 19, 2010</t>
  </si>
  <si>
    <t>December 29, 2010</t>
  </si>
  <si>
    <t xml:space="preserve">  Note 12. Financial Highlights </t>
  </si>
  <si>
    <t>February 28,
   2010</t>
  </si>
  <si>
    <t>February 28,
   2009</t>
  </si>
  <si>
    <t>Per share data:(7)</t>
  </si>
  <si>
    <t>Net asset value at beginning of period</t>
  </si>
  <si>
    <t>Net investment income(1)</t>
  </si>
  <si>
    <t>Net realized and unrealized gains and losses on   investments and derivatives</t>
  </si>
  <si>
    <t>Net increase (decrease) in net assets from   operations</t>
  </si>
  <si>
    <t>Distributions declared from net investment income</t>
  </si>
  <si>
    <t>Distributions declared from net realized capital   gains</t>
  </si>
  <si>
    <t>Total distributions to stockholders</t>
  </si>
  <si>
    <t>Other(5)</t>
  </si>
  <si>
    <t>Net asset value at end of period</t>
  </si>
  <si>
    <t>Shares outstanding at end of period</t>
  </si>
  <si>
    <t>Per share market value at end of period(7)</t>
  </si>
  <si>
    <t>Total return based on market value(2)</t>
  </si>
  <si>
    <t>36.67%</t>
  </si>
  <si>
    <t>12.82%</t>
  </si>
  <si>
    <t>38.25%</t>
  </si>
  <si>
    <t>113.10%</t>
  </si>
  <si>
    <t>(70.33</t>
  </si>
  <si>
    <t>Total return based on net asset value(3)</t>
  </si>
  <si>
    <t>16.65%</t>
  </si>
  <si>
    <t>17.51%</t>
  </si>
  <si>
    <t>0.16%</t>
  </si>
  <si>
    <t>(11.92</t>
  </si>
  <si>
    <t>14.40%</t>
  </si>
  <si>
    <t>Ratio/Supplemental data:(6)</t>
  </si>
  <si>
    <t>Ratio of net investment income to average, net   assets(4)(6)</t>
  </si>
  <si>
    <t>6.73%</t>
  </si>
  <si>
    <t>6.11%</t>
  </si>
  <si>
    <t>6.53%</t>
  </si>
  <si>
    <t>8.10%</t>
  </si>
  <si>
    <t>15.19%</t>
  </si>
  <si>
    <t>Ratio of operating expenses to average net   assets(4)</t>
  </si>
  <si>
    <t>5.17%</t>
  </si>
  <si>
    <t>5.63%</t>
  </si>
  <si>
    <t>12.05%</t>
  </si>
  <si>
    <t>9.78%</t>
  </si>
  <si>
    <t>7.12%</t>
  </si>
  <si>
    <t>Ratio of incentive management fees to average net   assets</t>
  </si>
  <si>
    <t>1.96%</t>
  </si>
  <si>
    <t>1.35%</t>
  </si>
  <si>
    <t>2.45%</t>
  </si>
  <si>
    <t>0.52%</t>
  </si>
  <si>
    <t>2.05%</t>
  </si>
  <si>
    <t>Ratio of credit facility related expenses to   average net assets</t>
  </si>
  <si>
    <t>2.43%</t>
  </si>
  <si>
    <t>1.39%</t>
  </si>
  <si>
    <t>3.42%</t>
  </si>
  <si>
    <t>6.54%</t>
  </si>
  <si>
    <t>3.05%</t>
  </si>
  <si>
    <t>Ratio of total expenses to average net assets(4)</t>
  </si>
  <si>
    <t>9.56%</t>
  </si>
  <si>
    <t>8.36%</t>
  </si>
  <si>
    <t>12.02%</t>
  </si>
  <si>
    <t>16.84%</t>
  </si>
  <si>
    <t>12.23%</t>
  </si>
  <si>
    <t>Portfolio turnover rate(8)</t>
  </si>
  <si>
    <t>17.30%</t>
  </si>
  <si>
    <t>36.34%</t>
  </si>
  <si>
    <t>10.14%</t>
  </si>
  <si>
    <t>14.68%</t>
  </si>
  <si>
    <t>20.00%</t>
  </si>
  <si>
    <t xml:space="preserve">  Note 14. Selected Quarterly Data (Unaudited) 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</si>
  <si>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</si>
  <si>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</si>
  <si>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</si>
  <si>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</si>
  <si>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</si>
  <si>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</si>
  <si>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</si>
  <si>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  each quarter</t>
  </si>
  <si>
    <t>Net realized and unrealized gain (loss) per common   share at end of each quarter</t>
  </si>
  <si>
    <t>Dividends declared per common share</t>
  </si>
  <si>
    <t>Net realized and unrealized gain</t>
  </si>
  <si>
    <t>Net increase in net assets resulting from operations</t>
  </si>
  <si>
    <t>Net realized and unrealized gain per common share   at end of each quarter</t>
  </si>
  <si>
    <t>/s/   CHRISTIAN L. OBERBECK</t>
  </si>
  <si>
    <t>Chief Executive Officer</t>
  </si>
  <si>
    <t xml:space="preserve">  RULE 13a-14(a) and 15d-14(a) UNDER THE SECURITIES EXCHANGE ACT OF 1934, AS AMENDED </t>
  </si>
  <si>
    <t>/s/   RICHARD A. PETROCELLI</t>
  </si>
  <si>
    <t>Name:   Richard A. Petrocelli</t>
  </si>
  <si>
    <t>Chief Financial Officer, Chief Compliance Officer</t>
  </si>
  <si>
    <t>and Secretary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</si>
</sst>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#,##0.00"/>
    <numFmt numFmtId="167" formatCode="\(#,##0_);[RED]\(#,##0\)"/>
    <numFmt numFmtId="168" formatCode="_(\$* #,##0_);_(\$* \(#,##0\);_(\$* \-_);_(@_)"/>
    <numFmt numFmtId="169" formatCode="#,##0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7" fontId="0" fillId="0" borderId="0" xfId="0" applyNumberFormat="1" applyAlignment="1">
      <alignment/>
    </xf>
    <xf numFmtId="164" fontId="0" fillId="0" borderId="0" xfId="0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wrapText="1"/>
    </xf>
    <xf numFmtId="169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Border="1" applyAlignment="1">
      <alignment/>
    </xf>
    <xf numFmtId="166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righ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92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s="2" t="s">
        <v>1</v>
      </c>
      <c r="B4" s="3" t="s">
        <v>2</v>
      </c>
    </row>
    <row r="5" spans="1:2" ht="15">
      <c r="A5" s="2"/>
      <c r="B5" s="3"/>
    </row>
    <row r="6" spans="1:2" ht="15">
      <c r="A6" s="4" t="s">
        <v>3</v>
      </c>
      <c r="B6" s="4"/>
    </row>
    <row r="7" spans="1:2" ht="15">
      <c r="A7" s="4"/>
      <c r="B7" s="4"/>
    </row>
    <row r="8" spans="1:2" ht="15">
      <c r="A8" s="2" t="s">
        <v>4</v>
      </c>
      <c r="B8" s="3" t="s">
        <v>5</v>
      </c>
    </row>
    <row r="9" spans="1:2" ht="15">
      <c r="A9" s="2"/>
      <c r="B9" s="3"/>
    </row>
    <row r="10" spans="1:2" ht="15">
      <c r="A10" s="4" t="s">
        <v>6</v>
      </c>
      <c r="B10" s="4"/>
    </row>
  </sheetData>
  <sheetProtection selectLockedCells="1" selectUnlockedCells="1"/>
  <mergeCells count="4">
    <mergeCell ref="A2:F2"/>
    <mergeCell ref="A6:B6"/>
    <mergeCell ref="A7:B7"/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4" width="8.7109375" style="0" customWidth="1"/>
    <col min="5" max="5" width="2.7109375" style="0" customWidth="1"/>
    <col min="6" max="7" width="8.7109375" style="0" customWidth="1"/>
    <col min="8" max="8" width="2.7109375" style="0" customWidth="1"/>
    <col min="9" max="10" width="8.7109375" style="0" customWidth="1"/>
    <col min="11" max="11" width="2.7109375" style="0" customWidth="1"/>
    <col min="12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4" spans="1:11" ht="39.75" customHeight="1">
      <c r="A4" s="3"/>
      <c r="B4" s="2"/>
      <c r="C4" s="8" t="s">
        <v>125</v>
      </c>
      <c r="D4" s="8"/>
      <c r="E4" s="2"/>
      <c r="F4" s="8" t="s">
        <v>126</v>
      </c>
      <c r="G4" s="8"/>
      <c r="H4" s="2"/>
      <c r="I4" s="8" t="s">
        <v>127</v>
      </c>
      <c r="J4" s="8"/>
      <c r="K4" s="2"/>
    </row>
    <row r="5" spans="1:10" ht="15">
      <c r="A5" s="3"/>
      <c r="B5" s="3"/>
      <c r="C5" s="16"/>
      <c r="D5" s="16"/>
      <c r="F5" s="4" t="s">
        <v>128</v>
      </c>
      <c r="G5" s="4"/>
      <c r="I5" s="10"/>
      <c r="J5" s="10"/>
    </row>
    <row r="6" spans="1:10" ht="15">
      <c r="A6" t="s">
        <v>129</v>
      </c>
      <c r="C6" s="12">
        <v>44</v>
      </c>
      <c r="D6" s="12"/>
      <c r="F6" s="12">
        <v>30</v>
      </c>
      <c r="G6" s="12"/>
      <c r="I6" s="12">
        <v>34</v>
      </c>
      <c r="J6" s="12"/>
    </row>
    <row r="7" spans="1:10" ht="15">
      <c r="A7" t="s">
        <v>130</v>
      </c>
      <c r="C7" s="12">
        <v>28</v>
      </c>
      <c r="D7" s="12"/>
      <c r="F7" s="12">
        <v>21</v>
      </c>
      <c r="G7" s="12"/>
      <c r="I7" s="12">
        <v>24</v>
      </c>
      <c r="J7" s="12"/>
    </row>
    <row r="8" spans="1:10" ht="15">
      <c r="A8" t="s">
        <v>131</v>
      </c>
      <c r="C8" s="5">
        <v>2.9</v>
      </c>
      <c r="D8" s="5"/>
      <c r="F8" s="5">
        <v>2.3</v>
      </c>
      <c r="G8" s="5"/>
      <c r="I8" s="5">
        <v>1.7000000000000002</v>
      </c>
      <c r="J8" s="5"/>
    </row>
    <row r="9" spans="1:10" ht="15">
      <c r="A9" t="s">
        <v>132</v>
      </c>
      <c r="C9" s="10" t="s">
        <v>133</v>
      </c>
      <c r="D9" s="10"/>
      <c r="F9" s="10" t="s">
        <v>134</v>
      </c>
      <c r="G9" s="10"/>
      <c r="I9" s="10" t="s">
        <v>135</v>
      </c>
      <c r="J9" s="10"/>
    </row>
    <row r="10" spans="1:10" ht="15">
      <c r="A10" t="s">
        <v>136</v>
      </c>
      <c r="C10" s="12">
        <v>15</v>
      </c>
      <c r="D10" s="12"/>
      <c r="F10" s="12">
        <v>15</v>
      </c>
      <c r="G10" s="12"/>
      <c r="I10" s="12">
        <v>16</v>
      </c>
      <c r="J10" s="12"/>
    </row>
    <row r="11" spans="1:10" ht="15">
      <c r="A11" t="s">
        <v>137</v>
      </c>
      <c r="C11" s="5">
        <v>4.6</v>
      </c>
      <c r="D11" s="5"/>
      <c r="F11" s="5">
        <v>3.3</v>
      </c>
      <c r="G11" s="5"/>
      <c r="I11" s="5">
        <v>2.5</v>
      </c>
      <c r="J11" s="5"/>
    </row>
    <row r="12" spans="1:10" ht="15">
      <c r="A12" t="s">
        <v>138</v>
      </c>
      <c r="C12" s="5">
        <v>6.7</v>
      </c>
      <c r="D12" s="5"/>
      <c r="F12" s="5">
        <v>0</v>
      </c>
      <c r="G12" s="5"/>
      <c r="I12" s="5">
        <v>0</v>
      </c>
      <c r="J12" s="5"/>
    </row>
    <row r="13" spans="1:11" ht="15">
      <c r="A13" t="s">
        <v>139</v>
      </c>
      <c r="C13" s="10" t="s">
        <v>140</v>
      </c>
      <c r="D13" s="10"/>
      <c r="E13" t="s">
        <v>141</v>
      </c>
      <c r="F13" s="10" t="s">
        <v>142</v>
      </c>
      <c r="G13" s="10"/>
      <c r="H13" t="s">
        <v>141</v>
      </c>
      <c r="I13" s="10" t="s">
        <v>143</v>
      </c>
      <c r="J13" s="10"/>
      <c r="K13" t="s">
        <v>141</v>
      </c>
    </row>
    <row r="14" spans="1:10" ht="15">
      <c r="A14" t="s">
        <v>144</v>
      </c>
      <c r="C14" s="10" t="s">
        <v>145</v>
      </c>
      <c r="D14" s="10"/>
      <c r="F14" s="10" t="s">
        <v>146</v>
      </c>
      <c r="G14" s="10"/>
      <c r="I14" s="10" t="s">
        <v>147</v>
      </c>
      <c r="J14" s="10"/>
    </row>
    <row r="15" spans="1:11" ht="15">
      <c r="A15" t="s">
        <v>148</v>
      </c>
      <c r="C15" s="10" t="s">
        <v>149</v>
      </c>
      <c r="D15" s="10"/>
      <c r="E15" t="s">
        <v>141</v>
      </c>
      <c r="F15" s="10" t="s">
        <v>150</v>
      </c>
      <c r="G15" s="10"/>
      <c r="H15" t="s">
        <v>141</v>
      </c>
      <c r="I15" s="10" t="s">
        <v>151</v>
      </c>
      <c r="J15" s="10"/>
      <c r="K15" t="s">
        <v>141</v>
      </c>
    </row>
    <row r="16" spans="1:10" ht="15">
      <c r="A16" t="s">
        <v>152</v>
      </c>
      <c r="C16" s="10" t="s">
        <v>153</v>
      </c>
      <c r="D16" s="10"/>
      <c r="F16" s="10" t="s">
        <v>154</v>
      </c>
      <c r="G16" s="10"/>
      <c r="I16" s="10" t="s">
        <v>155</v>
      </c>
      <c r="J16" s="10"/>
    </row>
  </sheetData>
  <sheetProtection selectLockedCells="1" selectUnlockedCells="1"/>
  <mergeCells count="40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39.7109375" style="0" customWidth="1"/>
    <col min="10" max="10" width="8.7109375" style="0" customWidth="1"/>
    <col min="11" max="11" width="35.7109375" style="0" customWidth="1"/>
    <col min="12" max="12" width="8.7109375" style="0" customWidth="1"/>
    <col min="13" max="13" width="39.7109375" style="0" customWidth="1"/>
    <col min="14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4" spans="1:14" ht="15">
      <c r="A4" s="3"/>
      <c r="B4" s="2"/>
      <c r="C4" s="4" t="s">
        <v>157</v>
      </c>
      <c r="D4" s="4"/>
      <c r="E4" s="4"/>
      <c r="F4" s="2"/>
      <c r="G4" s="4" t="s">
        <v>158</v>
      </c>
      <c r="H4" s="4"/>
      <c r="I4" s="4"/>
      <c r="J4" s="2"/>
      <c r="K4" s="4" t="s">
        <v>159</v>
      </c>
      <c r="L4" s="4"/>
      <c r="M4" s="4"/>
      <c r="N4" s="2"/>
    </row>
    <row r="5" spans="1:14" ht="39.75" customHeight="1">
      <c r="A5" s="3"/>
      <c r="B5" s="2"/>
      <c r="C5" s="17" t="s">
        <v>160</v>
      </c>
      <c r="D5" s="2"/>
      <c r="E5" s="17" t="s">
        <v>161</v>
      </c>
      <c r="F5" s="2"/>
      <c r="G5" s="17" t="s">
        <v>160</v>
      </c>
      <c r="H5" s="2"/>
      <c r="I5" s="17" t="s">
        <v>161</v>
      </c>
      <c r="J5" s="2"/>
      <c r="K5" s="17" t="s">
        <v>160</v>
      </c>
      <c r="L5" s="2"/>
      <c r="M5" s="17" t="s">
        <v>161</v>
      </c>
      <c r="N5" s="2"/>
    </row>
    <row r="6" spans="1:13" ht="15">
      <c r="A6" t="s">
        <v>162</v>
      </c>
      <c r="C6" s="18" t="s">
        <v>163</v>
      </c>
      <c r="E6" s="18" t="s">
        <v>164</v>
      </c>
      <c r="G6" s="18" t="s">
        <v>165</v>
      </c>
      <c r="I6" s="18" t="s">
        <v>166</v>
      </c>
      <c r="K6" s="18" t="s">
        <v>167</v>
      </c>
      <c r="M6" s="18" t="s">
        <v>168</v>
      </c>
    </row>
    <row r="7" spans="1:13" ht="15">
      <c r="A7" t="s">
        <v>169</v>
      </c>
      <c r="C7" s="7">
        <v>6.2</v>
      </c>
      <c r="E7" s="7">
        <v>11.1</v>
      </c>
      <c r="G7" s="7">
        <v>9.3</v>
      </c>
      <c r="I7" s="7">
        <v>10.3</v>
      </c>
      <c r="K7" s="7">
        <v>25.3</v>
      </c>
      <c r="M7" s="7">
        <v>10.1</v>
      </c>
    </row>
    <row r="8" spans="1:13" ht="15">
      <c r="A8" t="s">
        <v>170</v>
      </c>
      <c r="C8" s="7">
        <v>15</v>
      </c>
      <c r="E8" s="7">
        <v>14.8</v>
      </c>
      <c r="G8" s="7">
        <v>11.2</v>
      </c>
      <c r="I8" s="7">
        <v>16</v>
      </c>
      <c r="K8" s="7">
        <v>12.4</v>
      </c>
      <c r="M8" s="7">
        <v>15.9</v>
      </c>
    </row>
    <row r="9" spans="1:13" ht="15">
      <c r="A9" t="s">
        <v>171</v>
      </c>
      <c r="C9" s="18" t="s">
        <v>83</v>
      </c>
      <c r="E9" s="18" t="s">
        <v>83</v>
      </c>
      <c r="G9" s="7">
        <v>6.3</v>
      </c>
      <c r="I9" s="7">
        <v>15</v>
      </c>
      <c r="K9" s="7">
        <v>2.4</v>
      </c>
      <c r="M9" s="7">
        <v>13.8</v>
      </c>
    </row>
    <row r="10" spans="1:13" ht="15">
      <c r="A10" t="s">
        <v>172</v>
      </c>
      <c r="C10" s="7">
        <v>3.1</v>
      </c>
      <c r="E10" s="7">
        <v>16.4</v>
      </c>
      <c r="G10" s="7">
        <v>2.1</v>
      </c>
      <c r="I10" s="7">
        <v>19.3</v>
      </c>
      <c r="K10" s="18" t="s">
        <v>83</v>
      </c>
      <c r="M10" s="18" t="s">
        <v>83</v>
      </c>
    </row>
    <row r="11" spans="1:13" ht="15">
      <c r="A11" t="s">
        <v>173</v>
      </c>
      <c r="C11" s="7">
        <v>16.5</v>
      </c>
      <c r="E11" s="7">
        <v>27.1</v>
      </c>
      <c r="G11" s="7">
        <v>27.1</v>
      </c>
      <c r="I11" s="7">
        <v>20.2</v>
      </c>
      <c r="K11" s="7">
        <v>28.4</v>
      </c>
      <c r="M11" s="7">
        <v>15.8</v>
      </c>
    </row>
    <row r="12" spans="1:13" ht="15">
      <c r="A12" t="s">
        <v>174</v>
      </c>
      <c r="C12" s="7">
        <v>5.2</v>
      </c>
      <c r="E12" s="18" t="s">
        <v>175</v>
      </c>
      <c r="G12" s="7">
        <v>6</v>
      </c>
      <c r="I12" s="18" t="s">
        <v>175</v>
      </c>
      <c r="K12" s="7">
        <v>8.4</v>
      </c>
      <c r="M12" s="18" t="s">
        <v>175</v>
      </c>
    </row>
    <row r="13" spans="1:13" ht="15">
      <c r="A13" t="s">
        <v>176</v>
      </c>
      <c r="C13" s="18" t="s">
        <v>83</v>
      </c>
      <c r="E13" s="18" t="s">
        <v>175</v>
      </c>
      <c r="G13" s="18" t="s">
        <v>83</v>
      </c>
      <c r="I13" s="18" t="s">
        <v>175</v>
      </c>
      <c r="K13" s="18" t="s">
        <v>83</v>
      </c>
      <c r="M13" s="18" t="s">
        <v>175</v>
      </c>
    </row>
    <row r="14" spans="1:13" ht="15">
      <c r="A14" t="s">
        <v>177</v>
      </c>
      <c r="C14" s="18" t="s">
        <v>178</v>
      </c>
      <c r="E14" s="18" t="s">
        <v>179</v>
      </c>
      <c r="G14" s="18" t="s">
        <v>178</v>
      </c>
      <c r="I14" s="18" t="s">
        <v>180</v>
      </c>
      <c r="K14" s="18" t="s">
        <v>178</v>
      </c>
      <c r="M14" s="18" t="s">
        <v>181</v>
      </c>
    </row>
  </sheetData>
  <sheetProtection selectLockedCells="1" selectUnlockedCells="1"/>
  <mergeCells count="4">
    <mergeCell ref="A2:F2"/>
    <mergeCell ref="C4:E4"/>
    <mergeCell ref="G4:I4"/>
    <mergeCell ref="K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5" width="8.7109375" style="0" customWidth="1"/>
    <col min="6" max="6" width="38.7109375" style="0" customWidth="1"/>
    <col min="7" max="10" width="8.7109375" style="0" customWidth="1"/>
    <col min="11" max="11" width="38.7109375" style="0" customWidth="1"/>
    <col min="12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4" spans="1:12" ht="15">
      <c r="A4" s="3"/>
      <c r="B4" s="2"/>
      <c r="C4" s="4" t="s">
        <v>157</v>
      </c>
      <c r="D4" s="4"/>
      <c r="E4" s="4"/>
      <c r="F4" s="4"/>
      <c r="G4" s="2"/>
      <c r="H4" s="4" t="s">
        <v>158</v>
      </c>
      <c r="I4" s="4"/>
      <c r="J4" s="4"/>
      <c r="K4" s="4"/>
      <c r="L4" s="2"/>
    </row>
    <row r="5" spans="1:12" ht="39.75" customHeight="1">
      <c r="A5" s="19" t="s">
        <v>183</v>
      </c>
      <c r="B5" s="2"/>
      <c r="C5" s="8" t="s">
        <v>184</v>
      </c>
      <c r="D5" s="8"/>
      <c r="E5" s="2"/>
      <c r="F5" s="17" t="s">
        <v>185</v>
      </c>
      <c r="G5" s="2"/>
      <c r="H5" s="8" t="s">
        <v>184</v>
      </c>
      <c r="I5" s="8"/>
      <c r="J5" s="2"/>
      <c r="K5" s="17" t="s">
        <v>185</v>
      </c>
      <c r="L5" s="2"/>
    </row>
    <row r="6" spans="3:11" ht="15">
      <c r="C6" s="4" t="s">
        <v>186</v>
      </c>
      <c r="D6" s="4"/>
      <c r="E6" s="4"/>
      <c r="F6" s="4"/>
      <c r="G6" s="4"/>
      <c r="H6" s="4"/>
      <c r="I6" s="4"/>
      <c r="J6" s="4"/>
      <c r="K6" s="4"/>
    </row>
    <row r="7" spans="1:11" ht="15">
      <c r="A7" t="s">
        <v>187</v>
      </c>
      <c r="C7" s="11">
        <v>100170</v>
      </c>
      <c r="D7" s="11"/>
      <c r="F7" s="18" t="s">
        <v>188</v>
      </c>
      <c r="H7" s="11">
        <v>41069</v>
      </c>
      <c r="I7" s="11"/>
      <c r="K7" s="18" t="s">
        <v>189</v>
      </c>
    </row>
    <row r="8" spans="1:11" ht="15">
      <c r="A8" t="s">
        <v>190</v>
      </c>
      <c r="C8" s="12">
        <v>8143</v>
      </c>
      <c r="D8" s="12"/>
      <c r="F8" s="7">
        <v>5.3</v>
      </c>
      <c r="H8" s="12">
        <v>10415</v>
      </c>
      <c r="I8" s="12"/>
      <c r="K8" s="7">
        <v>10.9</v>
      </c>
    </row>
    <row r="9" spans="1:11" ht="15">
      <c r="A9" t="s">
        <v>191</v>
      </c>
      <c r="C9" s="12">
        <v>13229</v>
      </c>
      <c r="D9" s="12"/>
      <c r="F9" s="7">
        <v>8.5</v>
      </c>
      <c r="H9" s="12">
        <v>12340</v>
      </c>
      <c r="I9" s="12"/>
      <c r="K9" s="7">
        <v>12.9</v>
      </c>
    </row>
    <row r="10" spans="1:11" ht="15">
      <c r="A10" t="s">
        <v>192</v>
      </c>
      <c r="C10" s="12">
        <v>33538</v>
      </c>
      <c r="D10" s="12"/>
      <c r="F10" s="7">
        <v>21.6</v>
      </c>
      <c r="H10" s="12">
        <v>31536</v>
      </c>
      <c r="I10" s="12"/>
      <c r="K10" s="7">
        <v>33.1</v>
      </c>
    </row>
    <row r="11" spans="1:11" ht="15">
      <c r="A11" t="s">
        <v>177</v>
      </c>
      <c r="C11" s="11">
        <v>155080</v>
      </c>
      <c r="D11" s="11"/>
      <c r="F11" s="18" t="s">
        <v>178</v>
      </c>
      <c r="H11" s="11">
        <v>95360</v>
      </c>
      <c r="I11" s="11"/>
      <c r="K11" s="18" t="s">
        <v>178</v>
      </c>
    </row>
  </sheetData>
  <sheetProtection selectLockedCells="1" selectUnlockedCells="1"/>
  <mergeCells count="16">
    <mergeCell ref="A2:F2"/>
    <mergeCell ref="C4:F4"/>
    <mergeCell ref="H4:K4"/>
    <mergeCell ref="C5:D5"/>
    <mergeCell ref="H5:I5"/>
    <mergeCell ref="C6:K6"/>
    <mergeCell ref="C7:D7"/>
    <mergeCell ref="H7:I7"/>
    <mergeCell ref="C8:D8"/>
    <mergeCell ref="H8:I8"/>
    <mergeCell ref="C9:D9"/>
    <mergeCell ref="H9:I9"/>
    <mergeCell ref="C10:D10"/>
    <mergeCell ref="H10:I10"/>
    <mergeCell ref="C11:D11"/>
    <mergeCell ref="H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5" width="8.7109375" style="0" customWidth="1"/>
    <col min="6" max="6" width="38.7109375" style="0" customWidth="1"/>
    <col min="7" max="10" width="8.7109375" style="0" customWidth="1"/>
    <col min="11" max="11" width="38.7109375" style="0" customWidth="1"/>
    <col min="12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4" spans="1:12" ht="15">
      <c r="A4" s="3"/>
      <c r="B4" s="2"/>
      <c r="C4" s="4" t="s">
        <v>157</v>
      </c>
      <c r="D4" s="4"/>
      <c r="E4" s="4"/>
      <c r="F4" s="4"/>
      <c r="G4" s="2"/>
      <c r="H4" s="4" t="s">
        <v>158</v>
      </c>
      <c r="I4" s="4"/>
      <c r="J4" s="4"/>
      <c r="K4" s="4"/>
      <c r="L4" s="2"/>
    </row>
    <row r="5" spans="1:12" ht="39.75" customHeight="1">
      <c r="A5" s="3"/>
      <c r="B5" s="2"/>
      <c r="C5" s="8" t="s">
        <v>184</v>
      </c>
      <c r="D5" s="8"/>
      <c r="E5" s="2"/>
      <c r="F5" s="17" t="s">
        <v>185</v>
      </c>
      <c r="G5" s="2"/>
      <c r="H5" s="8" t="s">
        <v>184</v>
      </c>
      <c r="I5" s="8"/>
      <c r="J5" s="2"/>
      <c r="K5" s="17" t="s">
        <v>185</v>
      </c>
      <c r="L5" s="2"/>
    </row>
    <row r="6" spans="1:12" ht="15">
      <c r="A6" s="3"/>
      <c r="B6" s="2"/>
      <c r="C6" s="4" t="s">
        <v>186</v>
      </c>
      <c r="D6" s="4"/>
      <c r="E6" s="4"/>
      <c r="F6" s="4"/>
      <c r="G6" s="4"/>
      <c r="H6" s="4"/>
      <c r="I6" s="4"/>
      <c r="J6" s="4"/>
      <c r="K6" s="4"/>
      <c r="L6" s="2"/>
    </row>
    <row r="7" spans="3:11" ht="15">
      <c r="C7" s="10"/>
      <c r="D7" s="10"/>
      <c r="F7" s="18"/>
      <c r="H7" s="10"/>
      <c r="I7" s="10"/>
      <c r="K7" s="18"/>
    </row>
    <row r="8" spans="1:11" ht="15">
      <c r="A8" t="s">
        <v>194</v>
      </c>
      <c r="C8" s="11">
        <v>25517</v>
      </c>
      <c r="D8" s="11"/>
      <c r="F8" s="18" t="s">
        <v>195</v>
      </c>
      <c r="H8" s="11">
        <v>25846</v>
      </c>
      <c r="I8" s="11"/>
      <c r="K8" s="18" t="s">
        <v>196</v>
      </c>
    </row>
    <row r="9" spans="1:11" ht="15">
      <c r="A9" t="s">
        <v>197</v>
      </c>
      <c r="C9" s="12">
        <v>22155</v>
      </c>
      <c r="D9" s="12"/>
      <c r="F9" s="7">
        <v>14.3</v>
      </c>
      <c r="H9" s="10" t="s">
        <v>83</v>
      </c>
      <c r="I9" s="10"/>
      <c r="K9" s="18" t="s">
        <v>83</v>
      </c>
    </row>
    <row r="10" spans="1:11" ht="15">
      <c r="A10" t="s">
        <v>198</v>
      </c>
      <c r="C10" s="12">
        <v>18199</v>
      </c>
      <c r="D10" s="12"/>
      <c r="F10" s="7">
        <v>11.7</v>
      </c>
      <c r="H10" s="12">
        <v>5249</v>
      </c>
      <c r="I10" s="12"/>
      <c r="K10" s="7">
        <v>5.5</v>
      </c>
    </row>
    <row r="11" spans="1:11" ht="15">
      <c r="A11" t="s">
        <v>199</v>
      </c>
      <c r="C11" s="12">
        <v>14805</v>
      </c>
      <c r="D11" s="12"/>
      <c r="F11" s="7">
        <v>9.5</v>
      </c>
      <c r="H11" s="10" t="s">
        <v>83</v>
      </c>
      <c r="I11" s="10"/>
      <c r="K11" s="18" t="s">
        <v>83</v>
      </c>
    </row>
    <row r="12" spans="1:11" ht="15">
      <c r="A12" t="s">
        <v>200</v>
      </c>
      <c r="C12" s="12">
        <v>13727</v>
      </c>
      <c r="D12" s="12"/>
      <c r="F12" s="7">
        <v>8.9</v>
      </c>
      <c r="H12" s="12">
        <v>7584</v>
      </c>
      <c r="I12" s="12"/>
      <c r="K12" s="7">
        <v>7.9</v>
      </c>
    </row>
    <row r="13" spans="1:11" ht="15">
      <c r="A13" t="s">
        <v>201</v>
      </c>
      <c r="C13" s="12">
        <v>12400</v>
      </c>
      <c r="D13" s="12"/>
      <c r="F13" s="7">
        <v>8</v>
      </c>
      <c r="H13" s="12">
        <v>4824</v>
      </c>
      <c r="I13" s="12"/>
      <c r="K13" s="7">
        <v>5.1</v>
      </c>
    </row>
    <row r="14" spans="1:11" ht="15">
      <c r="A14" t="s">
        <v>202</v>
      </c>
      <c r="C14" s="12">
        <v>11181</v>
      </c>
      <c r="D14" s="12"/>
      <c r="F14" s="7">
        <v>7.2</v>
      </c>
      <c r="H14" s="12">
        <v>11100</v>
      </c>
      <c r="I14" s="12"/>
      <c r="K14" s="7">
        <v>11.6</v>
      </c>
    </row>
    <row r="15" spans="1:11" ht="15">
      <c r="A15" t="s">
        <v>203</v>
      </c>
      <c r="C15" s="12">
        <v>10654</v>
      </c>
      <c r="D15" s="12"/>
      <c r="F15" s="7">
        <v>6.9</v>
      </c>
      <c r="H15" s="12">
        <v>5388</v>
      </c>
      <c r="I15" s="12"/>
      <c r="K15" s="7">
        <v>5.7</v>
      </c>
    </row>
    <row r="16" spans="1:11" ht="15">
      <c r="A16" t="s">
        <v>204</v>
      </c>
      <c r="C16" s="12">
        <v>6724</v>
      </c>
      <c r="D16" s="12"/>
      <c r="F16" s="7">
        <v>4.3</v>
      </c>
      <c r="H16" s="12">
        <v>6537</v>
      </c>
      <c r="I16" s="12"/>
      <c r="K16" s="7">
        <v>6.9</v>
      </c>
    </row>
    <row r="17" spans="1:11" ht="15">
      <c r="A17" t="s">
        <v>205</v>
      </c>
      <c r="C17" s="12">
        <v>6721</v>
      </c>
      <c r="D17" s="12"/>
      <c r="F17" s="7">
        <v>4.3</v>
      </c>
      <c r="H17" s="12">
        <v>8914</v>
      </c>
      <c r="I17" s="12"/>
      <c r="K17" s="7">
        <v>9.3</v>
      </c>
    </row>
    <row r="18" spans="1:11" ht="15">
      <c r="A18" t="s">
        <v>206</v>
      </c>
      <c r="C18" s="12">
        <v>5631</v>
      </c>
      <c r="D18" s="12"/>
      <c r="F18" s="7">
        <v>3.6</v>
      </c>
      <c r="H18" s="12">
        <v>5392</v>
      </c>
      <c r="I18" s="12"/>
      <c r="K18" s="7">
        <v>5.7</v>
      </c>
    </row>
    <row r="19" spans="1:11" ht="15">
      <c r="A19" t="s">
        <v>207</v>
      </c>
      <c r="C19" s="12">
        <v>3500</v>
      </c>
      <c r="D19" s="12"/>
      <c r="F19" s="7">
        <v>2.3</v>
      </c>
      <c r="H19" s="12">
        <v>3500</v>
      </c>
      <c r="I19" s="12"/>
      <c r="K19" s="7">
        <v>3.7</v>
      </c>
    </row>
    <row r="20" spans="1:11" ht="15">
      <c r="A20" t="s">
        <v>208</v>
      </c>
      <c r="C20" s="12">
        <v>2992</v>
      </c>
      <c r="D20" s="12"/>
      <c r="F20" s="7">
        <v>1.9</v>
      </c>
      <c r="H20" s="12">
        <v>2323</v>
      </c>
      <c r="I20" s="12"/>
      <c r="K20" s="7">
        <v>2.4</v>
      </c>
    </row>
    <row r="21" spans="1:11" ht="15">
      <c r="A21" t="s">
        <v>209</v>
      </c>
      <c r="C21" s="12">
        <v>315</v>
      </c>
      <c r="D21" s="12"/>
      <c r="F21" s="7">
        <v>0.2</v>
      </c>
      <c r="H21" s="12">
        <v>289</v>
      </c>
      <c r="I21" s="12"/>
      <c r="K21" s="7">
        <v>0.30000000000000004</v>
      </c>
    </row>
    <row r="22" spans="1:11" ht="15">
      <c r="A22" t="s">
        <v>210</v>
      </c>
      <c r="C22" s="12">
        <v>292</v>
      </c>
      <c r="D22" s="12"/>
      <c r="F22" s="7">
        <v>0.2</v>
      </c>
      <c r="H22" s="12">
        <v>592</v>
      </c>
      <c r="I22" s="12"/>
      <c r="K22" s="7">
        <v>0.6000000000000001</v>
      </c>
    </row>
    <row r="23" spans="1:11" ht="15">
      <c r="A23" t="s">
        <v>211</v>
      </c>
      <c r="C23" s="12">
        <v>267</v>
      </c>
      <c r="D23" s="12"/>
      <c r="F23" s="7">
        <v>0.2</v>
      </c>
      <c r="H23" s="12">
        <v>222</v>
      </c>
      <c r="I23" s="12"/>
      <c r="K23" s="7">
        <v>0.2</v>
      </c>
    </row>
    <row r="24" spans="1:11" ht="15">
      <c r="A24" t="s">
        <v>212</v>
      </c>
      <c r="C24" s="10" t="s">
        <v>83</v>
      </c>
      <c r="D24" s="10"/>
      <c r="F24" s="18" t="s">
        <v>83</v>
      </c>
      <c r="H24" s="12">
        <v>6000</v>
      </c>
      <c r="I24" s="12"/>
      <c r="K24" s="7">
        <v>6.3</v>
      </c>
    </row>
    <row r="25" spans="1:11" ht="15">
      <c r="A25" t="s">
        <v>213</v>
      </c>
      <c r="C25" s="10" t="s">
        <v>83</v>
      </c>
      <c r="D25" s="10"/>
      <c r="F25" s="18" t="s">
        <v>83</v>
      </c>
      <c r="H25" s="12">
        <v>1600</v>
      </c>
      <c r="I25" s="12"/>
      <c r="K25" s="7">
        <v>1.7000000000000002</v>
      </c>
    </row>
    <row r="26" spans="1:11" ht="15">
      <c r="A26" t="s">
        <v>177</v>
      </c>
      <c r="C26" s="11">
        <v>155080</v>
      </c>
      <c r="D26" s="11"/>
      <c r="F26" s="18" t="s">
        <v>178</v>
      </c>
      <c r="H26" s="11">
        <v>95360</v>
      </c>
      <c r="I26" s="11"/>
      <c r="K26" s="18" t="s">
        <v>178</v>
      </c>
    </row>
  </sheetData>
  <sheetProtection selectLockedCells="1" selectUnlockedCells="1"/>
  <mergeCells count="46">
    <mergeCell ref="A2:F2"/>
    <mergeCell ref="C4:F4"/>
    <mergeCell ref="H4:K4"/>
    <mergeCell ref="C5:D5"/>
    <mergeCell ref="H5:I5"/>
    <mergeCell ref="C6:K6"/>
    <mergeCell ref="C7:D7"/>
    <mergeCell ref="H7:I7"/>
    <mergeCell ref="C8:D8"/>
    <mergeCell ref="H8:I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5" width="8.7109375" style="0" customWidth="1"/>
    <col min="6" max="6" width="38.7109375" style="0" customWidth="1"/>
    <col min="7" max="10" width="8.7109375" style="0" customWidth="1"/>
    <col min="11" max="11" width="38.7109375" style="0" customWidth="1"/>
    <col min="12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4" spans="1:12" ht="15">
      <c r="A4" s="3"/>
      <c r="B4" s="2"/>
      <c r="C4" s="4" t="s">
        <v>157</v>
      </c>
      <c r="D4" s="4"/>
      <c r="E4" s="4"/>
      <c r="F4" s="4"/>
      <c r="G4" s="2"/>
      <c r="H4" s="4" t="s">
        <v>158</v>
      </c>
      <c r="I4" s="4"/>
      <c r="J4" s="4"/>
      <c r="K4" s="4"/>
      <c r="L4" s="2"/>
    </row>
    <row r="5" spans="1:12" ht="39.75" customHeight="1">
      <c r="A5" s="3"/>
      <c r="B5" s="2"/>
      <c r="C5" s="8" t="s">
        <v>184</v>
      </c>
      <c r="D5" s="8"/>
      <c r="E5" s="2"/>
      <c r="F5" s="17" t="s">
        <v>185</v>
      </c>
      <c r="G5" s="2"/>
      <c r="H5" s="8" t="s">
        <v>184</v>
      </c>
      <c r="I5" s="8"/>
      <c r="J5" s="2"/>
      <c r="K5" s="17" t="s">
        <v>185</v>
      </c>
      <c r="L5" s="2"/>
    </row>
    <row r="6" spans="1:12" ht="15">
      <c r="A6" s="3"/>
      <c r="B6" s="2"/>
      <c r="C6" s="4" t="s">
        <v>186</v>
      </c>
      <c r="D6" s="4"/>
      <c r="E6" s="4"/>
      <c r="F6" s="4"/>
      <c r="G6" s="4"/>
      <c r="H6" s="4"/>
      <c r="I6" s="4"/>
      <c r="J6" s="4"/>
      <c r="K6" s="4"/>
      <c r="L6" s="2"/>
    </row>
    <row r="7" spans="1:11" ht="15">
      <c r="A7" t="s">
        <v>215</v>
      </c>
      <c r="C7" s="11">
        <v>70476</v>
      </c>
      <c r="D7" s="11"/>
      <c r="F7" s="18" t="s">
        <v>216</v>
      </c>
      <c r="H7" s="11">
        <v>19878</v>
      </c>
      <c r="I7" s="11"/>
      <c r="K7" s="18" t="s">
        <v>217</v>
      </c>
    </row>
    <row r="8" spans="1:11" ht="15">
      <c r="A8" t="s">
        <v>218</v>
      </c>
      <c r="C8" s="12">
        <v>26573</v>
      </c>
      <c r="D8" s="12"/>
      <c r="F8" s="7">
        <v>17.1</v>
      </c>
      <c r="H8" s="12">
        <v>21615</v>
      </c>
      <c r="I8" s="12"/>
      <c r="K8" s="7">
        <v>22.7</v>
      </c>
    </row>
    <row r="9" spans="1:11" ht="15">
      <c r="A9" t="s">
        <v>219</v>
      </c>
      <c r="C9" s="12">
        <v>25517</v>
      </c>
      <c r="D9" s="12"/>
      <c r="F9" s="7">
        <v>16.5</v>
      </c>
      <c r="H9" s="12">
        <v>25846</v>
      </c>
      <c r="I9" s="12"/>
      <c r="K9" s="7">
        <v>27.1</v>
      </c>
    </row>
    <row r="10" spans="1:11" ht="15">
      <c r="A10" t="s">
        <v>220</v>
      </c>
      <c r="C10" s="12">
        <v>18469</v>
      </c>
      <c r="D10" s="12"/>
      <c r="F10" s="7">
        <v>11.9</v>
      </c>
      <c r="H10" s="12">
        <v>15451</v>
      </c>
      <c r="I10" s="12"/>
      <c r="K10" s="7">
        <v>16.2</v>
      </c>
    </row>
    <row r="11" spans="1:11" ht="15">
      <c r="A11" t="s">
        <v>221</v>
      </c>
      <c r="C11" s="12">
        <v>14045</v>
      </c>
      <c r="D11" s="12"/>
      <c r="F11" s="7">
        <v>9.1</v>
      </c>
      <c r="H11" s="12">
        <v>12570</v>
      </c>
      <c r="I11" s="12"/>
      <c r="K11" s="7">
        <v>13.2</v>
      </c>
    </row>
    <row r="12" spans="1:11" ht="15">
      <c r="A12" t="s">
        <v>177</v>
      </c>
      <c r="C12" s="11">
        <v>155080</v>
      </c>
      <c r="D12" s="11"/>
      <c r="F12" s="18" t="s">
        <v>178</v>
      </c>
      <c r="H12" s="11">
        <v>95360</v>
      </c>
      <c r="I12" s="11"/>
      <c r="K12" s="18" t="s">
        <v>178</v>
      </c>
    </row>
  </sheetData>
  <sheetProtection selectLockedCells="1" selectUnlockedCells="1"/>
  <mergeCells count="18">
    <mergeCell ref="A2:F2"/>
    <mergeCell ref="C4:F4"/>
    <mergeCell ref="H4:K4"/>
    <mergeCell ref="C5:D5"/>
    <mergeCell ref="H5:I5"/>
    <mergeCell ref="C6:K6"/>
    <mergeCell ref="C7:D7"/>
    <mergeCell ref="H7:I7"/>
    <mergeCell ref="C8:D8"/>
    <mergeCell ref="H8:I8"/>
    <mergeCell ref="C9:D9"/>
    <mergeCell ref="H9:I9"/>
    <mergeCell ref="C10:D10"/>
    <mergeCell ref="H10:I10"/>
    <mergeCell ref="C11:D11"/>
    <mergeCell ref="H11:I11"/>
    <mergeCell ref="C12:D12"/>
    <mergeCell ref="H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4" spans="1:11" ht="15">
      <c r="A4" s="3"/>
      <c r="B4" s="2"/>
      <c r="C4" s="4" t="s">
        <v>223</v>
      </c>
      <c r="D4" s="4"/>
      <c r="E4" s="4"/>
      <c r="F4" s="4"/>
      <c r="G4" s="4"/>
      <c r="H4" s="4"/>
      <c r="I4" s="4"/>
      <c r="J4" s="4"/>
      <c r="K4" s="2"/>
    </row>
    <row r="5" spans="1:11" ht="39.75" customHeight="1">
      <c r="A5" s="3"/>
      <c r="B5" s="2"/>
      <c r="C5" s="8" t="s">
        <v>224</v>
      </c>
      <c r="D5" s="8"/>
      <c r="E5" s="2"/>
      <c r="F5" s="8" t="s">
        <v>225</v>
      </c>
      <c r="G5" s="8"/>
      <c r="H5" s="2"/>
      <c r="I5" s="8" t="s">
        <v>226</v>
      </c>
      <c r="J5" s="8"/>
      <c r="K5" s="2"/>
    </row>
    <row r="6" spans="1:11" ht="15">
      <c r="A6" s="3"/>
      <c r="B6" s="2"/>
      <c r="C6" s="4" t="s">
        <v>186</v>
      </c>
      <c r="D6" s="4"/>
      <c r="E6" s="4"/>
      <c r="F6" s="4"/>
      <c r="G6" s="4"/>
      <c r="H6" s="4"/>
      <c r="I6" s="4"/>
      <c r="J6" s="4"/>
      <c r="K6" s="2"/>
    </row>
    <row r="7" spans="1:10" ht="15">
      <c r="A7" s="3" t="s">
        <v>227</v>
      </c>
      <c r="C7" s="11">
        <v>17007</v>
      </c>
      <c r="D7" s="11"/>
      <c r="F7" s="11">
        <v>13512</v>
      </c>
      <c r="G7" s="11"/>
      <c r="I7" s="11">
        <v>14173</v>
      </c>
      <c r="J7" s="11"/>
    </row>
    <row r="8" spans="1:10" ht="15">
      <c r="A8" s="3" t="s">
        <v>228</v>
      </c>
      <c r="C8" s="12">
        <v>9979</v>
      </c>
      <c r="D8" s="12"/>
      <c r="F8" s="12">
        <v>7811</v>
      </c>
      <c r="G8" s="12"/>
      <c r="I8" s="12">
        <v>11819</v>
      </c>
      <c r="J8" s="12"/>
    </row>
    <row r="9" spans="1:10" ht="15">
      <c r="A9" s="3" t="s">
        <v>229</v>
      </c>
      <c r="C9" s="10" t="s">
        <v>83</v>
      </c>
      <c r="D9" s="10"/>
      <c r="F9" s="10" t="s">
        <v>83</v>
      </c>
      <c r="G9" s="10"/>
      <c r="I9" s="13">
        <v>-2895</v>
      </c>
      <c r="J9" s="13"/>
    </row>
    <row r="10" spans="1:10" ht="15">
      <c r="A10" s="3" t="s">
        <v>230</v>
      </c>
      <c r="C10" s="12">
        <v>9979</v>
      </c>
      <c r="D10" s="12"/>
      <c r="F10" s="12">
        <v>7811</v>
      </c>
      <c r="G10" s="12"/>
      <c r="I10" s="12">
        <v>8924</v>
      </c>
      <c r="J10" s="12"/>
    </row>
    <row r="11" spans="1:10" ht="15">
      <c r="A11" t="s">
        <v>87</v>
      </c>
      <c r="C11" s="12">
        <v>7028</v>
      </c>
      <c r="D11" s="12"/>
      <c r="F11" s="12">
        <v>5701</v>
      </c>
      <c r="G11" s="12"/>
      <c r="I11" s="12">
        <v>5249</v>
      </c>
      <c r="J11" s="12"/>
    </row>
    <row r="12" spans="1:10" ht="15">
      <c r="A12" t="s">
        <v>231</v>
      </c>
      <c r="C12" s="12">
        <v>431</v>
      </c>
      <c r="D12" s="12"/>
      <c r="F12" s="13">
        <v>-12186</v>
      </c>
      <c r="G12" s="13"/>
      <c r="I12" s="13">
        <v>-24684</v>
      </c>
      <c r="J12" s="13"/>
    </row>
    <row r="13" spans="1:10" ht="15">
      <c r="A13" t="s">
        <v>232</v>
      </c>
      <c r="C13" s="12">
        <v>7143</v>
      </c>
      <c r="D13" s="12"/>
      <c r="F13" s="12">
        <v>19760</v>
      </c>
      <c r="G13" s="12"/>
      <c r="I13" s="12">
        <v>36393</v>
      </c>
      <c r="J13" s="12"/>
    </row>
    <row r="14" spans="1:10" ht="15">
      <c r="A14" t="s">
        <v>233</v>
      </c>
      <c r="C14" s="11">
        <v>14602</v>
      </c>
      <c r="D14" s="11"/>
      <c r="F14" s="11">
        <v>13275</v>
      </c>
      <c r="G14" s="11"/>
      <c r="I14" s="11">
        <v>16958</v>
      </c>
      <c r="J14" s="11"/>
    </row>
  </sheetData>
  <sheetProtection selectLockedCells="1" selectUnlockedCells="1"/>
  <mergeCells count="30">
    <mergeCell ref="A2:F2"/>
    <mergeCell ref="C4:J4"/>
    <mergeCell ref="C5:D5"/>
    <mergeCell ref="F5:G5"/>
    <mergeCell ref="I5:J5"/>
    <mergeCell ref="C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4" spans="1:11" ht="39.75" customHeight="1">
      <c r="A4" s="3"/>
      <c r="B4" s="2"/>
      <c r="C4" s="8" t="s">
        <v>224</v>
      </c>
      <c r="D4" s="8"/>
      <c r="E4" s="2"/>
      <c r="F4" s="8" t="s">
        <v>225</v>
      </c>
      <c r="G4" s="8"/>
      <c r="H4" s="2"/>
      <c r="I4" s="8" t="s">
        <v>226</v>
      </c>
      <c r="J4" s="8"/>
      <c r="K4" s="2"/>
    </row>
    <row r="5" spans="1:11" ht="15">
      <c r="A5" s="3"/>
      <c r="B5" s="2"/>
      <c r="C5" s="4" t="s">
        <v>186</v>
      </c>
      <c r="D5" s="4"/>
      <c r="E5" s="4"/>
      <c r="F5" s="4"/>
      <c r="G5" s="4"/>
      <c r="H5" s="4"/>
      <c r="I5" s="4"/>
      <c r="J5" s="4"/>
      <c r="K5" s="2"/>
    </row>
    <row r="6" spans="1:10" ht="15">
      <c r="A6" t="s">
        <v>235</v>
      </c>
      <c r="C6" s="11">
        <v>14444</v>
      </c>
      <c r="D6" s="11"/>
      <c r="F6" s="11">
        <v>11254</v>
      </c>
      <c r="G6" s="11"/>
      <c r="I6" s="11">
        <v>12041</v>
      </c>
      <c r="J6" s="11"/>
    </row>
    <row r="7" spans="1:10" ht="15">
      <c r="A7" t="s">
        <v>236</v>
      </c>
      <c r="C7" s="12">
        <v>2000</v>
      </c>
      <c r="D7" s="12"/>
      <c r="F7" s="12">
        <v>2012</v>
      </c>
      <c r="G7" s="12"/>
      <c r="I7" s="12">
        <v>2032</v>
      </c>
      <c r="J7" s="12"/>
    </row>
    <row r="8" spans="1:10" ht="15">
      <c r="A8" t="s">
        <v>237</v>
      </c>
      <c r="C8" s="12">
        <v>563</v>
      </c>
      <c r="D8" s="12"/>
      <c r="F8" s="12">
        <v>246</v>
      </c>
      <c r="G8" s="12"/>
      <c r="I8" s="12">
        <v>100</v>
      </c>
      <c r="J8" s="12"/>
    </row>
    <row r="9" spans="1:10" ht="15">
      <c r="A9" t="s">
        <v>177</v>
      </c>
      <c r="C9" s="11">
        <v>17007</v>
      </c>
      <c r="D9" s="11"/>
      <c r="F9" s="11">
        <v>13512</v>
      </c>
      <c r="G9" s="11"/>
      <c r="I9" s="11">
        <v>14173</v>
      </c>
      <c r="J9" s="11"/>
    </row>
  </sheetData>
  <sheetProtection selectLockedCells="1" selectUnlockedCells="1"/>
  <mergeCells count="17">
    <mergeCell ref="A2:F2"/>
    <mergeCell ref="C4:D4"/>
    <mergeCell ref="F4:G4"/>
    <mergeCell ref="I4:J4"/>
    <mergeCell ref="C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4" spans="1:11" ht="39.75" customHeight="1">
      <c r="A4" s="3"/>
      <c r="B4" s="2"/>
      <c r="C4" s="8" t="s">
        <v>224</v>
      </c>
      <c r="D4" s="8"/>
      <c r="E4" s="2"/>
      <c r="F4" s="8" t="s">
        <v>225</v>
      </c>
      <c r="G4" s="8"/>
      <c r="H4" s="2"/>
      <c r="I4" s="8" t="s">
        <v>226</v>
      </c>
      <c r="J4" s="8"/>
      <c r="K4" s="2"/>
    </row>
    <row r="5" spans="3:10" ht="15">
      <c r="C5" s="10"/>
      <c r="D5" s="10"/>
      <c r="F5" s="4" t="s">
        <v>186</v>
      </c>
      <c r="G5" s="4"/>
      <c r="I5" s="10"/>
      <c r="J5" s="10"/>
    </row>
    <row r="6" spans="1:10" ht="15">
      <c r="A6" t="s">
        <v>239</v>
      </c>
      <c r="C6" s="11">
        <v>2540</v>
      </c>
      <c r="D6" s="11"/>
      <c r="F6" s="11">
        <v>1298</v>
      </c>
      <c r="G6" s="11"/>
      <c r="I6" s="11">
        <v>2612</v>
      </c>
      <c r="J6" s="11"/>
    </row>
    <row r="7" spans="1:10" ht="15">
      <c r="A7" t="s">
        <v>240</v>
      </c>
      <c r="C7" s="12">
        <v>2107</v>
      </c>
      <c r="D7" s="12"/>
      <c r="F7" s="12">
        <v>1618</v>
      </c>
      <c r="G7" s="12"/>
      <c r="I7" s="12">
        <v>1646</v>
      </c>
      <c r="J7" s="12"/>
    </row>
    <row r="8" spans="1:10" ht="15">
      <c r="A8" t="s">
        <v>241</v>
      </c>
      <c r="C8" s="12">
        <v>1191</v>
      </c>
      <c r="D8" s="12"/>
      <c r="F8" s="12">
        <v>1455</v>
      </c>
      <c r="G8" s="12"/>
      <c r="I8" s="12">
        <v>3325</v>
      </c>
      <c r="J8" s="12"/>
    </row>
    <row r="9" spans="1:10" ht="15">
      <c r="A9" t="s">
        <v>242</v>
      </c>
      <c r="C9" s="12">
        <v>2045</v>
      </c>
      <c r="D9" s="12"/>
      <c r="F9" s="12">
        <v>1257</v>
      </c>
      <c r="G9" s="12"/>
      <c r="I9" s="12">
        <v>1869</v>
      </c>
      <c r="J9" s="12"/>
    </row>
    <row r="10" spans="1:10" ht="15">
      <c r="A10" t="s">
        <v>80</v>
      </c>
      <c r="C10" s="12">
        <v>1000</v>
      </c>
      <c r="D10" s="12"/>
      <c r="F10" s="12">
        <v>1000</v>
      </c>
      <c r="G10" s="12"/>
      <c r="I10" s="12">
        <v>810</v>
      </c>
      <c r="J10" s="12"/>
    </row>
    <row r="11" spans="1:10" ht="15">
      <c r="A11" t="s">
        <v>243</v>
      </c>
      <c r="C11" s="12">
        <v>516</v>
      </c>
      <c r="D11" s="12"/>
      <c r="F11" s="12">
        <v>579</v>
      </c>
      <c r="G11" s="12"/>
      <c r="I11" s="12">
        <v>705</v>
      </c>
      <c r="J11" s="12"/>
    </row>
    <row r="12" spans="1:10" ht="15">
      <c r="A12" t="s">
        <v>244</v>
      </c>
      <c r="C12" s="12">
        <v>207</v>
      </c>
      <c r="D12" s="12"/>
      <c r="F12" s="12">
        <v>209</v>
      </c>
      <c r="G12" s="12"/>
      <c r="I12" s="12">
        <v>373</v>
      </c>
      <c r="J12" s="12"/>
    </row>
    <row r="13" spans="1:10" ht="15">
      <c r="A13" t="s">
        <v>245</v>
      </c>
      <c r="C13" s="12">
        <v>369</v>
      </c>
      <c r="D13" s="12"/>
      <c r="F13" s="12">
        <v>390</v>
      </c>
      <c r="G13" s="12"/>
      <c r="I13" s="12">
        <v>479</v>
      </c>
      <c r="J13" s="12"/>
    </row>
    <row r="14" spans="1:10" ht="15">
      <c r="A14" t="s">
        <v>246</v>
      </c>
      <c r="C14" s="12">
        <v>4</v>
      </c>
      <c r="D14" s="12"/>
      <c r="F14" s="12">
        <v>5</v>
      </c>
      <c r="G14" s="12"/>
      <c r="I14" s="10" t="s">
        <v>83</v>
      </c>
      <c r="J14" s="10"/>
    </row>
    <row r="15" spans="1:10" ht="15">
      <c r="A15" s="3" t="s">
        <v>247</v>
      </c>
      <c r="C15" s="11">
        <v>9979</v>
      </c>
      <c r="D15" s="11"/>
      <c r="F15" s="11">
        <v>7811</v>
      </c>
      <c r="G15" s="11"/>
      <c r="I15" s="11">
        <v>11819</v>
      </c>
      <c r="J15" s="11"/>
    </row>
  </sheetData>
  <sheetProtection selectLockedCells="1" selectUnlockedCells="1"/>
  <mergeCells count="37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4" spans="1:13" ht="39.75" customHeight="1">
      <c r="A4" s="3" t="s">
        <v>249</v>
      </c>
      <c r="B4" s="2"/>
      <c r="C4" s="2" t="s">
        <v>250</v>
      </c>
      <c r="D4" s="2"/>
      <c r="E4" s="8" t="s">
        <v>251</v>
      </c>
      <c r="F4" s="8"/>
      <c r="G4" s="2"/>
      <c r="H4" s="4" t="s">
        <v>252</v>
      </c>
      <c r="I4" s="4"/>
      <c r="J4" s="2"/>
      <c r="K4" s="8" t="s">
        <v>253</v>
      </c>
      <c r="L4" s="8"/>
      <c r="M4" s="2"/>
    </row>
    <row r="5" spans="1:13" ht="15">
      <c r="A5" s="3"/>
      <c r="B5" s="2"/>
      <c r="C5" s="2"/>
      <c r="D5" s="2"/>
      <c r="E5" s="4" t="s">
        <v>186</v>
      </c>
      <c r="F5" s="4"/>
      <c r="G5" s="4"/>
      <c r="H5" s="4"/>
      <c r="I5" s="4"/>
      <c r="J5" s="4"/>
      <c r="K5" s="4"/>
      <c r="L5" s="4"/>
      <c r="M5" s="2"/>
    </row>
    <row r="6" spans="1:12" ht="15">
      <c r="A6" t="s">
        <v>254</v>
      </c>
      <c r="C6" t="s">
        <v>255</v>
      </c>
      <c r="E6" s="10" t="s">
        <v>109</v>
      </c>
      <c r="F6" s="10"/>
      <c r="H6" s="14">
        <v>-6348</v>
      </c>
      <c r="I6" s="14"/>
      <c r="K6" s="14">
        <v>-6348</v>
      </c>
      <c r="L6" s="14"/>
    </row>
    <row r="7" spans="1:12" ht="15">
      <c r="A7" t="s">
        <v>256</v>
      </c>
      <c r="C7" t="s">
        <v>255</v>
      </c>
      <c r="E7" s="10" t="s">
        <v>83</v>
      </c>
      <c r="F7" s="10"/>
      <c r="H7" s="13">
        <v>-4078</v>
      </c>
      <c r="I7" s="13"/>
      <c r="K7" s="13">
        <v>-4078</v>
      </c>
      <c r="L7" s="13"/>
    </row>
    <row r="8" spans="1:12" ht="15">
      <c r="A8" t="s">
        <v>257</v>
      </c>
      <c r="C8" t="s">
        <v>255</v>
      </c>
      <c r="E8" s="12">
        <v>223</v>
      </c>
      <c r="F8" s="12"/>
      <c r="H8" s="13">
        <v>-2645</v>
      </c>
      <c r="I8" s="13"/>
      <c r="K8" s="13">
        <v>-2422</v>
      </c>
      <c r="L8" s="13"/>
    </row>
  </sheetData>
  <sheetProtection selectLockedCells="1" selectUnlockedCells="1"/>
  <mergeCells count="14">
    <mergeCell ref="A2:F2"/>
    <mergeCell ref="E4:F4"/>
    <mergeCell ref="H4:I4"/>
    <mergeCell ref="K4:L4"/>
    <mergeCell ref="E5:L5"/>
    <mergeCell ref="E6:F6"/>
    <mergeCell ref="H6:I6"/>
    <mergeCell ref="K6:L6"/>
    <mergeCell ref="E7:F7"/>
    <mergeCell ref="H7:I7"/>
    <mergeCell ref="K7:L7"/>
    <mergeCell ref="E8:F8"/>
    <mergeCell ref="H8:I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4" spans="1:13" ht="39.75" customHeight="1">
      <c r="A4" s="3" t="s">
        <v>249</v>
      </c>
      <c r="B4" s="2"/>
      <c r="C4" s="2" t="s">
        <v>250</v>
      </c>
      <c r="D4" s="2"/>
      <c r="E4" s="8" t="s">
        <v>251</v>
      </c>
      <c r="F4" s="8"/>
      <c r="G4" s="2"/>
      <c r="H4" s="4" t="s">
        <v>252</v>
      </c>
      <c r="I4" s="4"/>
      <c r="J4" s="2"/>
      <c r="K4" s="8" t="s">
        <v>253</v>
      </c>
      <c r="L4" s="8"/>
      <c r="M4" s="2"/>
    </row>
    <row r="5" spans="1:13" ht="15">
      <c r="A5" s="3"/>
      <c r="B5" s="2"/>
      <c r="C5" s="2"/>
      <c r="D5" s="2"/>
      <c r="E5" s="4" t="s">
        <v>186</v>
      </c>
      <c r="F5" s="4"/>
      <c r="G5" s="4"/>
      <c r="H5" s="4"/>
      <c r="I5" s="4"/>
      <c r="J5" s="4"/>
      <c r="K5" s="4"/>
      <c r="L5" s="4"/>
      <c r="M5" s="2"/>
    </row>
    <row r="6" spans="1:12" ht="15">
      <c r="A6" t="s">
        <v>259</v>
      </c>
      <c r="C6" t="s">
        <v>260</v>
      </c>
      <c r="E6" s="11">
        <v>1832</v>
      </c>
      <c r="F6" s="11"/>
      <c r="H6" s="14">
        <v>-1535</v>
      </c>
      <c r="I6" s="14"/>
      <c r="K6" s="11">
        <v>297</v>
      </c>
      <c r="L6" s="11"/>
    </row>
    <row r="7" spans="1:12" ht="15">
      <c r="A7" t="s">
        <v>261</v>
      </c>
      <c r="C7" t="s">
        <v>255</v>
      </c>
      <c r="E7" s="12">
        <v>139</v>
      </c>
      <c r="F7" s="12"/>
      <c r="H7" s="13">
        <v>-2002</v>
      </c>
      <c r="I7" s="13"/>
      <c r="K7" s="13">
        <v>-1863</v>
      </c>
      <c r="L7" s="13"/>
    </row>
    <row r="8" spans="1:12" ht="15">
      <c r="A8" t="s">
        <v>261</v>
      </c>
      <c r="C8" t="s">
        <v>260</v>
      </c>
      <c r="E8" s="12">
        <v>502</v>
      </c>
      <c r="F8" s="12"/>
      <c r="H8" s="13">
        <v>-1496</v>
      </c>
      <c r="I8" s="13"/>
      <c r="K8" s="13">
        <v>-994</v>
      </c>
      <c r="L8" s="13"/>
    </row>
    <row r="9" spans="1:12" ht="15">
      <c r="A9" t="s">
        <v>262</v>
      </c>
      <c r="C9" t="s">
        <v>263</v>
      </c>
      <c r="E9" s="12">
        <v>2354</v>
      </c>
      <c r="F9" s="12"/>
      <c r="H9" s="13">
        <v>-13700</v>
      </c>
      <c r="I9" s="13"/>
      <c r="K9" s="13">
        <v>-11346</v>
      </c>
      <c r="L9" s="13"/>
    </row>
    <row r="10" spans="1:12" ht="15">
      <c r="A10" t="s">
        <v>257</v>
      </c>
      <c r="C10" t="s">
        <v>255</v>
      </c>
      <c r="E10" s="12">
        <v>2406</v>
      </c>
      <c r="F10" s="12"/>
      <c r="H10" s="13">
        <v>-4793</v>
      </c>
      <c r="I10" s="13"/>
      <c r="K10" s="13">
        <v>-2387</v>
      </c>
      <c r="L10" s="13"/>
    </row>
    <row r="11" spans="1:12" ht="15">
      <c r="A11" t="s">
        <v>264</v>
      </c>
      <c r="C11" t="s">
        <v>265</v>
      </c>
      <c r="E11" s="12">
        <v>2750</v>
      </c>
      <c r="F11" s="12"/>
      <c r="H11" s="13">
        <v>-6342</v>
      </c>
      <c r="I11" s="13"/>
      <c r="K11" s="13">
        <v>-3592</v>
      </c>
      <c r="L11" s="13"/>
    </row>
    <row r="12" spans="1:12" ht="15">
      <c r="A12" t="s">
        <v>266</v>
      </c>
      <c r="C12" t="s">
        <v>263</v>
      </c>
      <c r="E12" s="12">
        <v>1285</v>
      </c>
      <c r="F12" s="12"/>
      <c r="H12" s="13">
        <v>-5054</v>
      </c>
      <c r="I12" s="13"/>
      <c r="K12" s="13">
        <v>-3769</v>
      </c>
      <c r="L12" s="13"/>
    </row>
  </sheetData>
  <sheetProtection selectLockedCells="1" selectUnlockedCells="1"/>
  <mergeCells count="26">
    <mergeCell ref="A2:F2"/>
    <mergeCell ref="E4:F4"/>
    <mergeCell ref="H4:I4"/>
    <mergeCell ref="K4:L4"/>
    <mergeCell ref="E5:L5"/>
    <mergeCell ref="E6:F6"/>
    <mergeCell ref="H6:I6"/>
    <mergeCell ref="K6:L6"/>
    <mergeCell ref="E7:F7"/>
    <mergeCell ref="H7:I7"/>
    <mergeCell ref="K7:L7"/>
    <mergeCell ref="E8:F8"/>
    <mergeCell ref="H8:I8"/>
    <mergeCell ref="K8:L8"/>
    <mergeCell ref="E9:F9"/>
    <mergeCell ref="H9:I9"/>
    <mergeCell ref="K9:L9"/>
    <mergeCell ref="E10:F10"/>
    <mergeCell ref="H10:I10"/>
    <mergeCell ref="K10:L10"/>
    <mergeCell ref="E11:F11"/>
    <mergeCell ref="H11:I11"/>
    <mergeCell ref="K11:L11"/>
    <mergeCell ref="E12:F12"/>
    <mergeCell ref="H12:I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58.7109375" style="0" customWidth="1"/>
    <col min="4" max="16384" width="8.7109375" style="0" customWidth="1"/>
  </cols>
  <sheetData>
    <row r="2" spans="1:3" ht="15">
      <c r="A2" t="s">
        <v>7</v>
      </c>
      <c r="B2" t="e">
        <f aca="true" t="shared" si="0" ref="B2:B5">#N/A</f>
        <v>#N/A</v>
      </c>
      <c r="C2" t="s">
        <v>8</v>
      </c>
    </row>
    <row r="3" spans="2:3" ht="15">
      <c r="B3" t="e">
        <f t="shared" si="0"/>
        <v>#N/A</v>
      </c>
      <c r="C3" t="s">
        <v>9</v>
      </c>
    </row>
    <row r="4" spans="2:3" ht="15">
      <c r="B4" t="e">
        <f t="shared" si="0"/>
        <v>#N/A</v>
      </c>
      <c r="C4" t="s">
        <v>10</v>
      </c>
    </row>
    <row r="5" spans="2:3" ht="15">
      <c r="B5" t="e">
        <f t="shared" si="0"/>
        <v>#N/A</v>
      </c>
      <c r="C5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4" spans="1:16" ht="39.75" customHeight="1">
      <c r="A4" s="3" t="s">
        <v>249</v>
      </c>
      <c r="B4" s="2"/>
      <c r="C4" s="2" t="s">
        <v>250</v>
      </c>
      <c r="D4" s="2"/>
      <c r="E4" s="4" t="s">
        <v>252</v>
      </c>
      <c r="F4" s="4"/>
      <c r="G4" s="2"/>
      <c r="H4" s="8" t="s">
        <v>268</v>
      </c>
      <c r="I4" s="8"/>
      <c r="J4" s="2"/>
      <c r="K4" s="8" t="s">
        <v>269</v>
      </c>
      <c r="L4" s="8"/>
      <c r="M4" s="2"/>
      <c r="N4" s="8" t="s">
        <v>270</v>
      </c>
      <c r="O4" s="8"/>
      <c r="P4" s="2"/>
    </row>
    <row r="5" spans="5:15" ht="15">
      <c r="E5" s="4" t="s">
        <v>186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>
      <c r="A6" t="s">
        <v>271</v>
      </c>
      <c r="C6" t="s">
        <v>272</v>
      </c>
      <c r="E6" s="11">
        <v>18945</v>
      </c>
      <c r="F6" s="11"/>
      <c r="H6" s="11">
        <v>25517</v>
      </c>
      <c r="I6" s="11"/>
      <c r="K6" s="11">
        <v>6572</v>
      </c>
      <c r="L6" s="11"/>
      <c r="N6" s="11">
        <v>4266</v>
      </c>
      <c r="O6" s="11"/>
    </row>
    <row r="7" spans="1:15" ht="15">
      <c r="A7" t="s">
        <v>273</v>
      </c>
      <c r="C7" t="s">
        <v>274</v>
      </c>
      <c r="E7" s="12">
        <v>567</v>
      </c>
      <c r="F7" s="12"/>
      <c r="H7" s="12">
        <v>3325</v>
      </c>
      <c r="I7" s="12"/>
      <c r="K7" s="12">
        <v>2758</v>
      </c>
      <c r="L7" s="12"/>
      <c r="N7" s="12">
        <v>649</v>
      </c>
      <c r="O7" s="12"/>
    </row>
    <row r="8" spans="1:15" ht="15">
      <c r="A8" t="s">
        <v>275</v>
      </c>
      <c r="C8" t="s">
        <v>276</v>
      </c>
      <c r="E8" s="12">
        <v>3026</v>
      </c>
      <c r="F8" s="12"/>
      <c r="H8" s="12">
        <v>2866</v>
      </c>
      <c r="I8" s="12"/>
      <c r="K8" s="13">
        <v>-160</v>
      </c>
      <c r="L8" s="13"/>
      <c r="N8" s="12">
        <v>641</v>
      </c>
      <c r="O8" s="12"/>
    </row>
    <row r="9" spans="1:15" ht="15">
      <c r="A9" t="s">
        <v>277</v>
      </c>
      <c r="C9" t="s">
        <v>255</v>
      </c>
      <c r="E9" s="12">
        <v>6825</v>
      </c>
      <c r="F9" s="12"/>
      <c r="H9" s="12">
        <v>6721</v>
      </c>
      <c r="I9" s="12"/>
      <c r="K9" s="13">
        <v>-104</v>
      </c>
      <c r="L9" s="13"/>
      <c r="N9" s="12">
        <v>464</v>
      </c>
      <c r="O9" s="12"/>
    </row>
    <row r="10" spans="1:15" ht="15">
      <c r="A10" t="s">
        <v>278</v>
      </c>
      <c r="C10" t="s">
        <v>260</v>
      </c>
      <c r="E10" s="12">
        <v>6461</v>
      </c>
      <c r="F10" s="12"/>
      <c r="H10" s="12">
        <v>6504</v>
      </c>
      <c r="I10" s="12"/>
      <c r="K10" s="12">
        <v>43</v>
      </c>
      <c r="L10" s="12"/>
      <c r="N10" s="12">
        <v>352</v>
      </c>
      <c r="O10" s="12"/>
    </row>
    <row r="11" spans="1:15" ht="15">
      <c r="A11" t="s">
        <v>279</v>
      </c>
      <c r="C11" t="s">
        <v>260</v>
      </c>
      <c r="E11" s="12">
        <v>4497</v>
      </c>
      <c r="F11" s="12"/>
      <c r="H11" s="12">
        <v>4670</v>
      </c>
      <c r="I11" s="12"/>
      <c r="K11" s="12">
        <v>173</v>
      </c>
      <c r="L11" s="12"/>
      <c r="N11" s="12">
        <v>798</v>
      </c>
      <c r="O11" s="12"/>
    </row>
  </sheetData>
  <sheetProtection selectLockedCells="1" selectUnlockedCells="1"/>
  <mergeCells count="30">
    <mergeCell ref="A2:F2"/>
    <mergeCell ref="E4:F4"/>
    <mergeCell ref="H4:I4"/>
    <mergeCell ref="K4:L4"/>
    <mergeCell ref="N4:O4"/>
    <mergeCell ref="E5:O5"/>
    <mergeCell ref="E6:F6"/>
    <mergeCell ref="H6:I6"/>
    <mergeCell ref="K6:L6"/>
    <mergeCell ref="N6:O6"/>
    <mergeCell ref="E7:F7"/>
    <mergeCell ref="H7:I7"/>
    <mergeCell ref="K7:L7"/>
    <mergeCell ref="N7:O7"/>
    <mergeCell ref="E8:F8"/>
    <mergeCell ref="H8:I8"/>
    <mergeCell ref="K8:L8"/>
    <mergeCell ref="N8:O8"/>
    <mergeCell ref="E9:F9"/>
    <mergeCell ref="H9:I9"/>
    <mergeCell ref="K9:L9"/>
    <mergeCell ref="N9:O9"/>
    <mergeCell ref="E10:F10"/>
    <mergeCell ref="H10:I10"/>
    <mergeCell ref="K10:L10"/>
    <mergeCell ref="N10:O10"/>
    <mergeCell ref="E11:F11"/>
    <mergeCell ref="H11:I11"/>
    <mergeCell ref="K11:L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4" spans="1:16" ht="39.75" customHeight="1">
      <c r="A4" s="3" t="s">
        <v>249</v>
      </c>
      <c r="B4" s="2"/>
      <c r="C4" s="2" t="s">
        <v>250</v>
      </c>
      <c r="D4" s="2"/>
      <c r="E4" s="4" t="s">
        <v>252</v>
      </c>
      <c r="F4" s="4"/>
      <c r="G4" s="2"/>
      <c r="H4" s="8" t="s">
        <v>268</v>
      </c>
      <c r="I4" s="8"/>
      <c r="J4" s="2"/>
      <c r="K4" s="8" t="s">
        <v>269</v>
      </c>
      <c r="L4" s="8"/>
      <c r="M4" s="2"/>
      <c r="N4" s="8" t="s">
        <v>270</v>
      </c>
      <c r="O4" s="8"/>
      <c r="P4" s="2"/>
    </row>
    <row r="5" spans="5:15" ht="15">
      <c r="E5" s="4" t="s">
        <v>186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>
      <c r="A6" t="s">
        <v>271</v>
      </c>
      <c r="C6" t="s">
        <v>272</v>
      </c>
      <c r="E6" s="11">
        <v>23541</v>
      </c>
      <c r="F6" s="11"/>
      <c r="H6" s="11">
        <v>25846</v>
      </c>
      <c r="I6" s="11"/>
      <c r="K6" s="11">
        <v>2305</v>
      </c>
      <c r="L6" s="11"/>
      <c r="N6" s="11">
        <v>6938</v>
      </c>
      <c r="O6" s="11"/>
    </row>
    <row r="7" spans="1:15" ht="15">
      <c r="A7" t="s">
        <v>273</v>
      </c>
      <c r="C7" t="s">
        <v>274</v>
      </c>
      <c r="E7" s="12">
        <v>567</v>
      </c>
      <c r="F7" s="12"/>
      <c r="H7" s="12">
        <v>2676</v>
      </c>
      <c r="I7" s="12"/>
      <c r="K7" s="12">
        <v>2109</v>
      </c>
      <c r="L7" s="12"/>
      <c r="N7" s="12">
        <v>206</v>
      </c>
      <c r="O7" s="12"/>
    </row>
    <row r="8" spans="1:15" ht="15">
      <c r="A8" t="s">
        <v>275</v>
      </c>
      <c r="C8" t="s">
        <v>276</v>
      </c>
      <c r="E8" s="12">
        <v>3026</v>
      </c>
      <c r="F8" s="12"/>
      <c r="H8" s="12">
        <v>2225</v>
      </c>
      <c r="I8" s="12"/>
      <c r="K8" s="13">
        <v>-801</v>
      </c>
      <c r="L8" s="13"/>
      <c r="N8" s="12">
        <v>603</v>
      </c>
      <c r="O8" s="12"/>
    </row>
    <row r="9" spans="1:15" ht="15">
      <c r="A9" t="s">
        <v>279</v>
      </c>
      <c r="C9" t="s">
        <v>260</v>
      </c>
      <c r="E9" s="12">
        <v>4281</v>
      </c>
      <c r="F9" s="12"/>
      <c r="H9" s="12">
        <v>3655</v>
      </c>
      <c r="I9" s="12"/>
      <c r="K9" s="13">
        <v>-626</v>
      </c>
      <c r="L9" s="13"/>
      <c r="N9" s="13">
        <v>-534</v>
      </c>
      <c r="O9" s="13"/>
    </row>
  </sheetData>
  <sheetProtection selectLockedCells="1" selectUnlockedCells="1"/>
  <mergeCells count="22">
    <mergeCell ref="A2:F2"/>
    <mergeCell ref="E4:F4"/>
    <mergeCell ref="H4:I4"/>
    <mergeCell ref="K4:L4"/>
    <mergeCell ref="N4:O4"/>
    <mergeCell ref="E5:O5"/>
    <mergeCell ref="E6:F6"/>
    <mergeCell ref="H6:I6"/>
    <mergeCell ref="K6:L6"/>
    <mergeCell ref="N6:O6"/>
    <mergeCell ref="E7:F7"/>
    <mergeCell ref="H7:I7"/>
    <mergeCell ref="K7:L7"/>
    <mergeCell ref="N7:O7"/>
    <mergeCell ref="E8:F8"/>
    <mergeCell ref="H8:I8"/>
    <mergeCell ref="K8:L8"/>
    <mergeCell ref="N8:O8"/>
    <mergeCell ref="E9:F9"/>
    <mergeCell ref="H9:I9"/>
    <mergeCell ref="K9:L9"/>
    <mergeCell ref="N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4" spans="1:16" ht="39.75" customHeight="1">
      <c r="A4" s="3" t="s">
        <v>249</v>
      </c>
      <c r="B4" s="2"/>
      <c r="C4" s="2" t="s">
        <v>250</v>
      </c>
      <c r="D4" s="2"/>
      <c r="E4" s="4" t="s">
        <v>252</v>
      </c>
      <c r="F4" s="4"/>
      <c r="G4" s="2"/>
      <c r="H4" s="8" t="s">
        <v>268</v>
      </c>
      <c r="I4" s="8"/>
      <c r="J4" s="2"/>
      <c r="K4" s="8" t="s">
        <v>269</v>
      </c>
      <c r="L4" s="8"/>
      <c r="M4" s="2"/>
      <c r="N4" s="8" t="s">
        <v>280</v>
      </c>
      <c r="O4" s="8"/>
      <c r="P4" s="2"/>
    </row>
    <row r="5" spans="1:16" ht="15">
      <c r="A5" s="3"/>
      <c r="B5" s="2"/>
      <c r="C5" s="3"/>
      <c r="D5" s="2"/>
      <c r="E5" s="4" t="s">
        <v>186</v>
      </c>
      <c r="F5" s="4"/>
      <c r="G5" s="4"/>
      <c r="H5" s="4"/>
      <c r="I5" s="4"/>
      <c r="J5" s="4"/>
      <c r="K5" s="4"/>
      <c r="L5" s="4"/>
      <c r="M5" s="4"/>
      <c r="N5" s="4"/>
      <c r="O5" s="4"/>
      <c r="P5" s="2"/>
    </row>
    <row r="6" spans="1:15" ht="15">
      <c r="A6" t="s">
        <v>271</v>
      </c>
      <c r="C6" t="s">
        <v>281</v>
      </c>
      <c r="E6" s="10"/>
      <c r="F6" s="10"/>
      <c r="H6" s="10"/>
      <c r="I6" s="10"/>
      <c r="K6" s="10"/>
      <c r="L6" s="10"/>
      <c r="N6" s="10"/>
      <c r="O6" s="10"/>
    </row>
    <row r="7" spans="3:15" ht="15">
      <c r="C7" t="s">
        <v>282</v>
      </c>
      <c r="E7" s="11">
        <v>27364</v>
      </c>
      <c r="F7" s="11"/>
      <c r="H7" s="11">
        <v>22732</v>
      </c>
      <c r="I7" s="11"/>
      <c r="K7" s="14">
        <v>-4632</v>
      </c>
      <c r="L7" s="14"/>
      <c r="N7" s="11">
        <v>7902</v>
      </c>
      <c r="O7" s="11"/>
    </row>
    <row r="8" spans="1:15" ht="15">
      <c r="A8" t="s">
        <v>273</v>
      </c>
      <c r="C8" t="s">
        <v>274</v>
      </c>
      <c r="E8" s="12">
        <v>567</v>
      </c>
      <c r="F8" s="12"/>
      <c r="H8" s="12">
        <v>2882</v>
      </c>
      <c r="I8" s="12"/>
      <c r="K8" s="12">
        <v>2315</v>
      </c>
      <c r="L8" s="12"/>
      <c r="N8" s="12">
        <v>2644</v>
      </c>
      <c r="O8" s="12"/>
    </row>
    <row r="9" spans="1:15" ht="15">
      <c r="A9" t="s">
        <v>273</v>
      </c>
      <c r="C9" t="s">
        <v>263</v>
      </c>
      <c r="E9" s="12">
        <v>1538</v>
      </c>
      <c r="F9" s="12"/>
      <c r="H9" s="12">
        <v>986</v>
      </c>
      <c r="I9" s="12"/>
      <c r="K9" s="13">
        <v>-552</v>
      </c>
      <c r="L9" s="13"/>
      <c r="N9" s="13">
        <v>-544</v>
      </c>
      <c r="O9" s="13"/>
    </row>
    <row r="10" spans="1:15" ht="15">
      <c r="A10" t="s">
        <v>283</v>
      </c>
      <c r="C10" t="s">
        <v>260</v>
      </c>
      <c r="E10" s="12">
        <v>871</v>
      </c>
      <c r="F10" s="12"/>
      <c r="H10" s="12">
        <v>259</v>
      </c>
      <c r="I10" s="12"/>
      <c r="K10" s="13">
        <v>-612</v>
      </c>
      <c r="L10" s="13"/>
      <c r="N10" s="13">
        <v>-398</v>
      </c>
      <c r="O10" s="13"/>
    </row>
    <row r="11" spans="1:15" ht="15">
      <c r="A11" t="s">
        <v>284</v>
      </c>
      <c r="C11" t="s">
        <v>255</v>
      </c>
      <c r="E11" s="12">
        <v>7199</v>
      </c>
      <c r="F11" s="12"/>
      <c r="H11" s="12">
        <v>6767</v>
      </c>
      <c r="I11" s="12"/>
      <c r="K11" s="13">
        <v>-432</v>
      </c>
      <c r="L11" s="13"/>
      <c r="N11" s="12">
        <v>1629</v>
      </c>
      <c r="O11" s="12"/>
    </row>
    <row r="12" spans="1:15" ht="15">
      <c r="A12" t="s">
        <v>285</v>
      </c>
      <c r="C12" t="s">
        <v>276</v>
      </c>
      <c r="E12" s="12">
        <v>3026</v>
      </c>
      <c r="F12" s="12"/>
      <c r="H12" s="12">
        <v>2828</v>
      </c>
      <c r="I12" s="12"/>
      <c r="K12" s="13">
        <v>-198</v>
      </c>
      <c r="L12" s="13"/>
      <c r="N12" s="12">
        <v>855</v>
      </c>
      <c r="O12" s="12"/>
    </row>
    <row r="13" spans="1:15" ht="15">
      <c r="A13" t="s">
        <v>257</v>
      </c>
      <c r="C13" t="s">
        <v>255</v>
      </c>
      <c r="E13" s="12">
        <v>2450</v>
      </c>
      <c r="F13" s="12"/>
      <c r="H13" s="12">
        <v>110</v>
      </c>
      <c r="I13" s="12"/>
      <c r="K13" s="13">
        <v>-2340</v>
      </c>
      <c r="L13" s="13"/>
      <c r="N13" s="13">
        <v>-2340</v>
      </c>
      <c r="O13" s="13"/>
    </row>
    <row r="14" spans="1:15" ht="15">
      <c r="A14" t="s">
        <v>286</v>
      </c>
      <c r="C14" t="s">
        <v>255</v>
      </c>
      <c r="E14" s="12">
        <v>4070</v>
      </c>
      <c r="F14" s="12"/>
      <c r="H14" s="12">
        <v>3014</v>
      </c>
      <c r="I14" s="12"/>
      <c r="K14" s="13">
        <v>-1056</v>
      </c>
      <c r="L14" s="13"/>
      <c r="N14" s="13">
        <v>-566</v>
      </c>
      <c r="O14" s="13"/>
    </row>
    <row r="15" spans="1:15" ht="15">
      <c r="A15" t="s">
        <v>287</v>
      </c>
      <c r="C15" t="s">
        <v>265</v>
      </c>
      <c r="E15" s="12">
        <v>5017</v>
      </c>
      <c r="F15" s="12"/>
      <c r="H15" s="12">
        <v>4231</v>
      </c>
      <c r="I15" s="12"/>
      <c r="K15" s="13">
        <v>-786</v>
      </c>
      <c r="L15" s="13"/>
      <c r="N15" s="12">
        <v>312</v>
      </c>
      <c r="O15" s="12"/>
    </row>
    <row r="16" spans="1:15" ht="15">
      <c r="A16" t="s">
        <v>288</v>
      </c>
      <c r="C16" t="s">
        <v>255</v>
      </c>
      <c r="E16" s="12">
        <v>6347</v>
      </c>
      <c r="F16" s="12"/>
      <c r="H16" s="10" t="s">
        <v>83</v>
      </c>
      <c r="I16" s="10"/>
      <c r="K16" s="13">
        <v>-6347</v>
      </c>
      <c r="L16" s="13"/>
      <c r="N16" s="13">
        <v>-159</v>
      </c>
      <c r="O16" s="13"/>
    </row>
  </sheetData>
  <sheetProtection selectLockedCells="1" selectUnlockedCells="1"/>
  <mergeCells count="50">
    <mergeCell ref="A2:F2"/>
    <mergeCell ref="E4:F4"/>
    <mergeCell ref="H4:I4"/>
    <mergeCell ref="K4:L4"/>
    <mergeCell ref="N4:O4"/>
    <mergeCell ref="E5:O5"/>
    <mergeCell ref="E6:F6"/>
    <mergeCell ref="H6:I6"/>
    <mergeCell ref="K6:L6"/>
    <mergeCell ref="N6:O6"/>
    <mergeCell ref="E7:F7"/>
    <mergeCell ref="H7:I7"/>
    <mergeCell ref="K7:L7"/>
    <mergeCell ref="N7:O7"/>
    <mergeCell ref="E8:F8"/>
    <mergeCell ref="H8:I8"/>
    <mergeCell ref="K8:L8"/>
    <mergeCell ref="N8:O8"/>
    <mergeCell ref="E9:F9"/>
    <mergeCell ref="H9:I9"/>
    <mergeCell ref="K9:L9"/>
    <mergeCell ref="N9:O9"/>
    <mergeCell ref="E10:F10"/>
    <mergeCell ref="H10:I10"/>
    <mergeCell ref="K10:L10"/>
    <mergeCell ref="N10:O10"/>
    <mergeCell ref="E11:F11"/>
    <mergeCell ref="H11:I11"/>
    <mergeCell ref="K11:L11"/>
    <mergeCell ref="N11:O11"/>
    <mergeCell ref="E12:F12"/>
    <mergeCell ref="H12:I12"/>
    <mergeCell ref="K12:L12"/>
    <mergeCell ref="N12:O12"/>
    <mergeCell ref="E13:F13"/>
    <mergeCell ref="H13:I13"/>
    <mergeCell ref="K13:L13"/>
    <mergeCell ref="N13:O13"/>
    <mergeCell ref="E14:F14"/>
    <mergeCell ref="H14:I14"/>
    <mergeCell ref="K14:L14"/>
    <mergeCell ref="N14:O14"/>
    <mergeCell ref="E15:F15"/>
    <mergeCell ref="H15:I15"/>
    <mergeCell ref="K15:L15"/>
    <mergeCell ref="N15:O15"/>
    <mergeCell ref="E16:F16"/>
    <mergeCell ref="H16:I16"/>
    <mergeCell ref="K16:L16"/>
    <mergeCell ref="N16:O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5" width="8.7109375" style="0" customWidth="1"/>
    <col min="6" max="6" width="22.7109375" style="0" customWidth="1"/>
    <col min="7" max="10" width="8.7109375" style="0" customWidth="1"/>
    <col min="11" max="11" width="22.7109375" style="0" customWidth="1"/>
    <col min="12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1:12" ht="39.75" customHeight="1">
      <c r="A4" s="3"/>
      <c r="B4" s="2"/>
      <c r="C4" s="8" t="s">
        <v>125</v>
      </c>
      <c r="D4" s="8"/>
      <c r="E4" s="8"/>
      <c r="F4" s="8"/>
      <c r="G4" s="2"/>
      <c r="H4" s="8" t="s">
        <v>126</v>
      </c>
      <c r="I4" s="8"/>
      <c r="J4" s="8"/>
      <c r="K4" s="8"/>
      <c r="L4" s="2"/>
    </row>
    <row r="5" spans="1:12" ht="39.75" customHeight="1">
      <c r="A5" s="3"/>
      <c r="B5" s="2"/>
      <c r="C5" s="4" t="s">
        <v>290</v>
      </c>
      <c r="D5" s="4"/>
      <c r="E5" s="2"/>
      <c r="F5" s="17" t="s">
        <v>291</v>
      </c>
      <c r="G5" s="2"/>
      <c r="H5" s="4" t="s">
        <v>290</v>
      </c>
      <c r="I5" s="4"/>
      <c r="J5" s="2"/>
      <c r="K5" s="17" t="s">
        <v>291</v>
      </c>
      <c r="L5" s="2"/>
    </row>
    <row r="6" spans="1:12" ht="15">
      <c r="A6" s="3"/>
      <c r="B6" s="2"/>
      <c r="C6" s="4" t="s">
        <v>186</v>
      </c>
      <c r="D6" s="4"/>
      <c r="E6" s="4"/>
      <c r="F6" s="4"/>
      <c r="G6" s="4"/>
      <c r="H6" s="4"/>
      <c r="I6" s="4"/>
      <c r="J6" s="4"/>
      <c r="K6" s="4"/>
      <c r="L6" s="2"/>
    </row>
    <row r="7" spans="1:11" ht="15">
      <c r="A7" t="s">
        <v>292</v>
      </c>
      <c r="C7" s="11">
        <v>149</v>
      </c>
      <c r="D7" s="11"/>
      <c r="F7" s="18" t="s">
        <v>293</v>
      </c>
      <c r="H7" s="11">
        <v>1325</v>
      </c>
      <c r="I7" s="11"/>
      <c r="K7" s="18" t="s">
        <v>294</v>
      </c>
    </row>
    <row r="8" spans="1:11" ht="15">
      <c r="A8" t="s">
        <v>295</v>
      </c>
      <c r="C8" s="12">
        <v>12086</v>
      </c>
      <c r="D8" s="12"/>
      <c r="F8" s="7">
        <v>7.2</v>
      </c>
      <c r="H8" s="12">
        <v>25534</v>
      </c>
      <c r="I8" s="12"/>
      <c r="K8" s="7">
        <v>20.9</v>
      </c>
    </row>
    <row r="9" spans="1:11" ht="15">
      <c r="A9" t="s">
        <v>162</v>
      </c>
      <c r="C9" s="12">
        <v>83792</v>
      </c>
      <c r="D9" s="12"/>
      <c r="F9" s="7">
        <v>50.1</v>
      </c>
      <c r="H9" s="12">
        <v>36196</v>
      </c>
      <c r="I9" s="12"/>
      <c r="K9" s="7">
        <v>29.6</v>
      </c>
    </row>
    <row r="10" spans="1:11" ht="15">
      <c r="A10" t="s">
        <v>169</v>
      </c>
      <c r="C10" s="12">
        <v>9571</v>
      </c>
      <c r="D10" s="12"/>
      <c r="F10" s="7">
        <v>5.7</v>
      </c>
      <c r="H10" s="12">
        <v>8914</v>
      </c>
      <c r="I10" s="12"/>
      <c r="K10" s="7">
        <v>7.3</v>
      </c>
    </row>
    <row r="11" spans="1:11" ht="15">
      <c r="A11" t="s">
        <v>170</v>
      </c>
      <c r="C11" s="12">
        <v>23305</v>
      </c>
      <c r="D11" s="12"/>
      <c r="F11" s="7">
        <v>13.9</v>
      </c>
      <c r="H11" s="12">
        <v>10706</v>
      </c>
      <c r="I11" s="12"/>
      <c r="K11" s="7">
        <v>8.8</v>
      </c>
    </row>
    <row r="12" spans="1:11" ht="15">
      <c r="A12" t="s">
        <v>171</v>
      </c>
      <c r="C12" s="10" t="s">
        <v>83</v>
      </c>
      <c r="D12" s="10"/>
      <c r="F12" s="18" t="s">
        <v>83</v>
      </c>
      <c r="H12" s="12">
        <v>6000</v>
      </c>
      <c r="I12" s="12"/>
      <c r="K12" s="7">
        <v>4.9</v>
      </c>
    </row>
    <row r="13" spans="1:11" ht="15">
      <c r="A13" t="s">
        <v>172</v>
      </c>
      <c r="C13" s="12">
        <v>4874</v>
      </c>
      <c r="D13" s="12"/>
      <c r="F13" s="7">
        <v>2.9</v>
      </c>
      <c r="H13" s="12">
        <v>2008</v>
      </c>
      <c r="I13" s="12"/>
      <c r="K13" s="7">
        <v>1.6</v>
      </c>
    </row>
    <row r="14" spans="1:11" ht="15">
      <c r="A14" t="s">
        <v>296</v>
      </c>
      <c r="C14" s="12">
        <v>25517</v>
      </c>
      <c r="D14" s="12"/>
      <c r="F14" s="7">
        <v>15.3</v>
      </c>
      <c r="H14" s="12">
        <v>25846</v>
      </c>
      <c r="I14" s="12"/>
      <c r="K14" s="7">
        <v>21.1</v>
      </c>
    </row>
    <row r="15" spans="1:11" ht="15">
      <c r="A15" t="s">
        <v>297</v>
      </c>
      <c r="C15" s="12">
        <v>8021</v>
      </c>
      <c r="D15" s="12"/>
      <c r="F15" s="7">
        <v>4.8</v>
      </c>
      <c r="H15" s="12">
        <v>5690</v>
      </c>
      <c r="I15" s="12"/>
      <c r="K15" s="7">
        <v>4.7</v>
      </c>
    </row>
    <row r="16" spans="1:11" ht="15">
      <c r="A16" t="s">
        <v>177</v>
      </c>
      <c r="C16" s="11">
        <v>167315</v>
      </c>
      <c r="D16" s="11"/>
      <c r="F16" s="18" t="s">
        <v>178</v>
      </c>
      <c r="H16" s="11">
        <v>122219</v>
      </c>
      <c r="I16" s="11"/>
      <c r="K16" s="18" t="s">
        <v>178</v>
      </c>
    </row>
  </sheetData>
  <sheetProtection selectLockedCells="1" selectUnlockedCells="1"/>
  <mergeCells count="26">
    <mergeCell ref="A2:F2"/>
    <mergeCell ref="C4:F4"/>
    <mergeCell ref="H4:K4"/>
    <mergeCell ref="C5:D5"/>
    <mergeCell ref="H5:I5"/>
    <mergeCell ref="C6:K6"/>
    <mergeCell ref="C7:D7"/>
    <mergeCell ref="H7:I7"/>
    <mergeCell ref="C8:D8"/>
    <mergeCell ref="H8:I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4" spans="1:17" ht="15">
      <c r="A4" s="3"/>
      <c r="B4" s="2"/>
      <c r="C4" s="4"/>
      <c r="D4" s="4"/>
      <c r="E4" s="2"/>
      <c r="F4" s="4" t="s">
        <v>299</v>
      </c>
      <c r="G4" s="4"/>
      <c r="H4" s="4"/>
      <c r="I4" s="4"/>
      <c r="J4" s="4"/>
      <c r="K4" s="4"/>
      <c r="L4" s="4"/>
      <c r="M4" s="4"/>
      <c r="N4" s="4"/>
      <c r="O4" s="4"/>
      <c r="P4" s="4"/>
      <c r="Q4" s="2"/>
    </row>
    <row r="5" spans="1:17" ht="39.75" customHeight="1">
      <c r="A5" s="3"/>
      <c r="B5" s="2"/>
      <c r="C5" s="4" t="s">
        <v>177</v>
      </c>
      <c r="D5" s="4"/>
      <c r="E5" s="2"/>
      <c r="F5" s="8" t="s">
        <v>300</v>
      </c>
      <c r="G5" s="8"/>
      <c r="H5" s="2"/>
      <c r="I5" s="8" t="s">
        <v>301</v>
      </c>
      <c r="J5" s="8"/>
      <c r="K5" s="2"/>
      <c r="L5" s="8" t="s">
        <v>302</v>
      </c>
      <c r="M5" s="8"/>
      <c r="N5" s="2"/>
      <c r="O5" s="8" t="s">
        <v>303</v>
      </c>
      <c r="P5" s="8"/>
      <c r="Q5" s="2"/>
    </row>
    <row r="6" spans="1:17" ht="15">
      <c r="A6" s="3"/>
      <c r="B6" s="2"/>
      <c r="C6" s="4" t="s">
        <v>186</v>
      </c>
      <c r="D6" s="4"/>
      <c r="E6" s="2"/>
      <c r="F6" s="4"/>
      <c r="G6" s="4"/>
      <c r="H6" s="2"/>
      <c r="I6" s="4"/>
      <c r="J6" s="4"/>
      <c r="K6" s="2"/>
      <c r="L6" s="4"/>
      <c r="M6" s="4"/>
      <c r="N6" s="2"/>
      <c r="O6" s="4"/>
      <c r="P6" s="4"/>
      <c r="Q6" s="2"/>
    </row>
    <row r="7" spans="1:16" ht="15">
      <c r="A7" t="s">
        <v>304</v>
      </c>
      <c r="C7" s="11">
        <v>60300</v>
      </c>
      <c r="D7" s="11"/>
      <c r="F7" s="10" t="s">
        <v>109</v>
      </c>
      <c r="G7" s="10"/>
      <c r="I7" s="11">
        <v>24300</v>
      </c>
      <c r="J7" s="11"/>
      <c r="L7" s="10" t="s">
        <v>109</v>
      </c>
      <c r="M7" s="10"/>
      <c r="O7" s="11">
        <v>36000</v>
      </c>
      <c r="P7" s="11"/>
    </row>
  </sheetData>
  <sheetProtection selectLockedCells="1" selectUnlockedCells="1"/>
  <mergeCells count="18">
    <mergeCell ref="A2:F2"/>
    <mergeCell ref="C4:D4"/>
    <mergeCell ref="F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51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15.7109375" style="0" customWidth="1"/>
    <col min="10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4" spans="1:9" ht="39.75" customHeight="1">
      <c r="A4" s="3" t="s">
        <v>306</v>
      </c>
      <c r="B4" s="2"/>
      <c r="C4" s="2" t="s">
        <v>307</v>
      </c>
      <c r="D4" s="2"/>
      <c r="E4" s="2" t="s">
        <v>308</v>
      </c>
      <c r="F4" s="2"/>
      <c r="G4" s="17" t="s">
        <v>309</v>
      </c>
      <c r="H4" s="2"/>
      <c r="I4" s="17" t="s">
        <v>310</v>
      </c>
    </row>
    <row r="5" ht="15">
      <c r="A5" s="3" t="s">
        <v>311</v>
      </c>
    </row>
    <row r="6" spans="1:9" ht="15">
      <c r="A6" t="s">
        <v>312</v>
      </c>
      <c r="C6" s="20">
        <v>53</v>
      </c>
      <c r="E6" t="s">
        <v>313</v>
      </c>
      <c r="G6" s="18" t="s">
        <v>314</v>
      </c>
      <c r="I6" s="18" t="s">
        <v>315</v>
      </c>
    </row>
    <row r="7" spans="1:9" ht="15">
      <c r="A7" t="s">
        <v>316</v>
      </c>
      <c r="C7" s="20">
        <v>49</v>
      </c>
      <c r="E7" t="s">
        <v>317</v>
      </c>
      <c r="G7" s="18" t="s">
        <v>318</v>
      </c>
      <c r="I7" s="18" t="s">
        <v>319</v>
      </c>
    </row>
    <row r="8" spans="1:9" ht="15">
      <c r="A8" s="3" t="s">
        <v>320</v>
      </c>
      <c r="C8" s="18"/>
      <c r="G8" s="18"/>
      <c r="I8" s="18"/>
    </row>
    <row r="9" spans="1:9" ht="15">
      <c r="A9" t="s">
        <v>321</v>
      </c>
      <c r="C9" s="20">
        <v>63</v>
      </c>
      <c r="E9" t="s">
        <v>322</v>
      </c>
      <c r="G9" s="18" t="s">
        <v>323</v>
      </c>
      <c r="I9" s="18" t="s">
        <v>324</v>
      </c>
    </row>
    <row r="10" spans="1:9" ht="15">
      <c r="A10" t="s">
        <v>325</v>
      </c>
      <c r="C10" s="20">
        <v>71</v>
      </c>
      <c r="E10" t="s">
        <v>322</v>
      </c>
      <c r="G10" s="18" t="s">
        <v>323</v>
      </c>
      <c r="I10" s="18" t="s">
        <v>324</v>
      </c>
    </row>
    <row r="11" spans="1:9" ht="15">
      <c r="A11" t="s">
        <v>326</v>
      </c>
      <c r="C11" s="20">
        <v>59</v>
      </c>
      <c r="E11" t="s">
        <v>322</v>
      </c>
      <c r="G11" s="18" t="s">
        <v>323</v>
      </c>
      <c r="I11" s="18" t="s">
        <v>319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327</v>
      </c>
      <c r="B2" s="1"/>
      <c r="C2" s="1"/>
      <c r="D2" s="1"/>
      <c r="E2" s="1"/>
      <c r="F2" s="1"/>
    </row>
    <row r="4" spans="1:8" ht="39.75" customHeight="1">
      <c r="A4" s="3" t="s">
        <v>306</v>
      </c>
      <c r="B4" s="2"/>
      <c r="C4" s="8" t="s">
        <v>328</v>
      </c>
      <c r="D4" s="8"/>
      <c r="E4" s="2"/>
      <c r="F4" s="4" t="s">
        <v>177</v>
      </c>
      <c r="G4" s="4"/>
      <c r="H4" s="2"/>
    </row>
    <row r="5" spans="1:7" ht="15">
      <c r="A5" s="3" t="s">
        <v>329</v>
      </c>
      <c r="C5" s="10"/>
      <c r="D5" s="10"/>
      <c r="F5" s="10"/>
      <c r="G5" s="10"/>
    </row>
    <row r="6" spans="1:7" ht="15">
      <c r="A6" t="s">
        <v>330</v>
      </c>
      <c r="C6" s="10" t="s">
        <v>83</v>
      </c>
      <c r="D6" s="10"/>
      <c r="F6" s="10" t="s">
        <v>83</v>
      </c>
      <c r="G6" s="10"/>
    </row>
    <row r="7" spans="1:7" ht="15">
      <c r="A7" t="s">
        <v>331</v>
      </c>
      <c r="C7" s="10" t="s">
        <v>83</v>
      </c>
      <c r="D7" s="10"/>
      <c r="F7" s="10" t="s">
        <v>83</v>
      </c>
      <c r="G7" s="10"/>
    </row>
    <row r="8" spans="1:7" ht="15">
      <c r="A8" s="3" t="s">
        <v>320</v>
      </c>
      <c r="C8" s="10"/>
      <c r="D8" s="10"/>
      <c r="F8" s="10"/>
      <c r="G8" s="10"/>
    </row>
    <row r="9" spans="1:7" ht="15">
      <c r="A9" t="s">
        <v>332</v>
      </c>
      <c r="C9" s="11">
        <v>70500</v>
      </c>
      <c r="D9" s="11"/>
      <c r="F9" s="11">
        <v>70500</v>
      </c>
      <c r="G9" s="11"/>
    </row>
    <row r="10" spans="1:7" ht="15">
      <c r="A10" t="s">
        <v>333</v>
      </c>
      <c r="C10" s="11">
        <v>67500</v>
      </c>
      <c r="D10" s="11"/>
      <c r="F10" s="11">
        <v>67500</v>
      </c>
      <c r="G10" s="11"/>
    </row>
    <row r="11" spans="1:7" ht="15">
      <c r="A11" t="s">
        <v>334</v>
      </c>
      <c r="C11" s="11">
        <v>67500</v>
      </c>
      <c r="D11" s="11"/>
      <c r="F11" s="11">
        <v>67500</v>
      </c>
      <c r="G11" s="11"/>
    </row>
  </sheetData>
  <sheetProtection selectLockedCells="1" selectUnlockedCells="1"/>
  <mergeCells count="17">
    <mergeCell ref="A2:F2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57.7109375" style="0" customWidth="1"/>
    <col min="4" max="4" width="10.7109375" style="0" customWidth="1"/>
    <col min="5" max="5" width="19.7109375" style="0" customWidth="1"/>
    <col min="6" max="16384" width="8.7109375" style="0" customWidth="1"/>
  </cols>
  <sheetData>
    <row r="2" spans="1:6" ht="39.75" customHeight="1">
      <c r="A2" s="3" t="s">
        <v>335</v>
      </c>
      <c r="B2" s="2"/>
      <c r="C2" s="17" t="s">
        <v>336</v>
      </c>
      <c r="D2" s="2"/>
      <c r="E2" s="17" t="s">
        <v>337</v>
      </c>
      <c r="F2" s="2"/>
    </row>
    <row r="3" spans="1:5" ht="15">
      <c r="A3" s="3" t="s">
        <v>311</v>
      </c>
      <c r="C3" s="18"/>
      <c r="E3" s="18"/>
    </row>
    <row r="4" spans="1:5" ht="15">
      <c r="A4" t="s">
        <v>338</v>
      </c>
      <c r="C4" s="20">
        <v>1341989</v>
      </c>
      <c r="D4" s="9">
        <v>-1</v>
      </c>
      <c r="E4" s="18" t="s">
        <v>339</v>
      </c>
    </row>
    <row r="5" spans="1:5" ht="15">
      <c r="A5" t="s">
        <v>340</v>
      </c>
      <c r="C5" s="20">
        <v>18128</v>
      </c>
      <c r="E5" s="18" t="s">
        <v>34</v>
      </c>
    </row>
    <row r="6" spans="1:5" ht="15">
      <c r="A6" s="3" t="s">
        <v>341</v>
      </c>
      <c r="C6" s="18"/>
      <c r="E6" s="18"/>
    </row>
    <row r="7" spans="1:5" ht="15">
      <c r="A7" t="s">
        <v>342</v>
      </c>
      <c r="C7" s="20">
        <v>55085</v>
      </c>
      <c r="E7" s="18" t="s">
        <v>343</v>
      </c>
    </row>
    <row r="8" spans="1:5" ht="15">
      <c r="A8" s="3" t="s">
        <v>320</v>
      </c>
      <c r="C8" s="18"/>
      <c r="E8" s="18"/>
    </row>
    <row r="9" spans="1:5" ht="15">
      <c r="A9" t="s">
        <v>332</v>
      </c>
      <c r="C9" s="20">
        <v>1320</v>
      </c>
      <c r="E9" s="18" t="s">
        <v>34</v>
      </c>
    </row>
    <row r="10" spans="1:5" ht="15">
      <c r="A10" t="s">
        <v>333</v>
      </c>
      <c r="C10" s="20">
        <v>1565</v>
      </c>
      <c r="E10" s="18" t="s">
        <v>34</v>
      </c>
    </row>
    <row r="11" spans="1:5" ht="15">
      <c r="A11" t="s">
        <v>334</v>
      </c>
      <c r="C11" s="20">
        <v>19127</v>
      </c>
      <c r="E11" s="18" t="s">
        <v>34</v>
      </c>
    </row>
    <row r="12" spans="1:5" ht="15">
      <c r="A12" s="3" t="s">
        <v>344</v>
      </c>
      <c r="C12" s="20">
        <v>1437214</v>
      </c>
      <c r="E12" s="18" t="s">
        <v>345</v>
      </c>
    </row>
    <row r="13" spans="1:5" ht="15">
      <c r="A13" s="3" t="s">
        <v>346</v>
      </c>
      <c r="C13" s="18"/>
      <c r="E13" s="18"/>
    </row>
    <row r="14" spans="1:5" ht="15">
      <c r="A14" t="s">
        <v>347</v>
      </c>
      <c r="C14" s="20">
        <v>425715</v>
      </c>
      <c r="E14" s="18" t="s">
        <v>348</v>
      </c>
    </row>
    <row r="15" spans="1:5" ht="15">
      <c r="A15" t="s">
        <v>349</v>
      </c>
      <c r="C15" s="20">
        <v>461673</v>
      </c>
      <c r="E15" s="18" t="s">
        <v>350</v>
      </c>
    </row>
    <row r="16" spans="1:5" ht="15">
      <c r="A16" t="s">
        <v>351</v>
      </c>
      <c r="C16" s="20">
        <v>327928</v>
      </c>
      <c r="E16" s="18" t="s">
        <v>352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353</v>
      </c>
      <c r="B2" s="1"/>
      <c r="C2" s="1"/>
      <c r="D2" s="1"/>
      <c r="E2" s="1"/>
      <c r="F2" s="1"/>
    </row>
    <row r="4" spans="1:8" ht="39.75" customHeight="1">
      <c r="A4" s="3"/>
      <c r="B4" s="2"/>
      <c r="C4" s="8" t="s">
        <v>354</v>
      </c>
      <c r="D4" s="8"/>
      <c r="E4" s="2"/>
      <c r="F4" s="8" t="s">
        <v>355</v>
      </c>
      <c r="G4" s="8"/>
      <c r="H4" s="2"/>
    </row>
    <row r="5" spans="1:7" ht="15">
      <c r="A5" t="s">
        <v>356</v>
      </c>
      <c r="C5" s="11">
        <v>265000</v>
      </c>
      <c r="D5" s="11"/>
      <c r="F5" s="11">
        <v>265200</v>
      </c>
      <c r="G5" s="11"/>
    </row>
    <row r="6" spans="1:7" ht="15">
      <c r="A6" t="s">
        <v>357</v>
      </c>
      <c r="C6" s="12">
        <v>172500</v>
      </c>
      <c r="D6" s="12"/>
      <c r="F6" s="12">
        <v>172300</v>
      </c>
      <c r="G6" s="12"/>
    </row>
    <row r="7" spans="1:7" ht="15">
      <c r="A7" t="s">
        <v>358</v>
      </c>
      <c r="C7" s="12">
        <v>37000</v>
      </c>
      <c r="D7" s="12"/>
      <c r="F7" s="12">
        <v>37000</v>
      </c>
      <c r="G7" s="12"/>
    </row>
    <row r="8" spans="1:7" ht="15">
      <c r="A8" t="s">
        <v>359</v>
      </c>
      <c r="C8" s="10" t="s">
        <v>83</v>
      </c>
      <c r="D8" s="10"/>
      <c r="F8" s="10" t="s">
        <v>83</v>
      </c>
      <c r="G8" s="10"/>
    </row>
    <row r="9" spans="1:7" ht="15">
      <c r="A9" s="3" t="s">
        <v>360</v>
      </c>
      <c r="C9" s="11">
        <v>474500</v>
      </c>
      <c r="D9" s="11"/>
      <c r="F9" s="11">
        <v>474500</v>
      </c>
      <c r="G9" s="11"/>
    </row>
  </sheetData>
  <sheetProtection selectLockedCells="1" selectUnlockedCells="1"/>
  <mergeCells count="13">
    <mergeCell ref="A2:F2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361</v>
      </c>
      <c r="B2" s="1"/>
      <c r="C2" s="1"/>
      <c r="D2" s="1"/>
      <c r="E2" s="1"/>
      <c r="F2" s="1"/>
    </row>
    <row r="4" ht="15">
      <c r="A4" t="s">
        <v>362</v>
      </c>
    </row>
    <row r="6" ht="15">
      <c r="A6" t="s">
        <v>363</v>
      </c>
    </row>
    <row r="8" ht="15">
      <c r="A8" t="s">
        <v>364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82.8515625" style="0" customWidth="1"/>
    <col min="4" max="16384" width="8.7109375" style="0" customWidth="1"/>
  </cols>
  <sheetData>
    <row r="2" spans="1:3" ht="15">
      <c r="A2" t="s">
        <v>12</v>
      </c>
      <c r="B2" t="e">
        <f aca="true" t="shared" si="0" ref="B2:B9">#N/A</f>
        <v>#N/A</v>
      </c>
      <c r="C2" t="s">
        <v>13</v>
      </c>
    </row>
    <row r="3" spans="1:3" ht="15">
      <c r="A3" t="s">
        <v>12</v>
      </c>
      <c r="B3" t="e">
        <f t="shared" si="0"/>
        <v>#N/A</v>
      </c>
      <c r="C3" t="s">
        <v>14</v>
      </c>
    </row>
    <row r="4" spans="1:3" ht="15">
      <c r="A4" t="s">
        <v>15</v>
      </c>
      <c r="B4" t="e">
        <f t="shared" si="0"/>
        <v>#N/A</v>
      </c>
      <c r="C4" t="s">
        <v>16</v>
      </c>
    </row>
    <row r="5" spans="2:3" ht="15">
      <c r="B5" t="e">
        <f t="shared" si="0"/>
        <v>#N/A</v>
      </c>
      <c r="C5" t="s">
        <v>17</v>
      </c>
    </row>
    <row r="6" spans="1:3" ht="15">
      <c r="A6" t="s">
        <v>12</v>
      </c>
      <c r="B6" t="e">
        <f t="shared" si="0"/>
        <v>#N/A</v>
      </c>
      <c r="C6" t="s">
        <v>18</v>
      </c>
    </row>
    <row r="7" spans="2:3" ht="15">
      <c r="B7" t="e">
        <f t="shared" si="0"/>
        <v>#N/A</v>
      </c>
      <c r="C7" t="s">
        <v>19</v>
      </c>
    </row>
    <row r="8" spans="2:3" ht="15">
      <c r="B8" t="e">
        <f t="shared" si="0"/>
        <v>#N/A</v>
      </c>
      <c r="C8" t="s">
        <v>20</v>
      </c>
    </row>
    <row r="9" spans="2:3" ht="15">
      <c r="B9" t="e">
        <f t="shared" si="0"/>
        <v>#N/A</v>
      </c>
      <c r="C9" t="s">
        <v>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ht="15">
      <c r="A2" t="s">
        <v>365</v>
      </c>
    </row>
    <row r="4" ht="15">
      <c r="A4" t="s">
        <v>366</v>
      </c>
    </row>
    <row r="6" ht="15">
      <c r="A6" t="s">
        <v>367</v>
      </c>
    </row>
    <row r="8" ht="15">
      <c r="A8" t="s">
        <v>368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4.7109375" style="0" customWidth="1"/>
    <col min="3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4" spans="1:2" ht="15">
      <c r="A4" t="s">
        <v>370</v>
      </c>
      <c r="B4" s="18" t="s">
        <v>371</v>
      </c>
    </row>
    <row r="5" spans="1:2" ht="15">
      <c r="A5" t="s">
        <v>372</v>
      </c>
      <c r="B5" s="18" t="s">
        <v>373</v>
      </c>
    </row>
    <row r="6" spans="1:2" ht="15">
      <c r="A6" t="s">
        <v>374</v>
      </c>
      <c r="B6" s="18" t="s">
        <v>375</v>
      </c>
    </row>
    <row r="7" spans="1:2" ht="15">
      <c r="A7" t="s">
        <v>365</v>
      </c>
      <c r="B7" s="18" t="s">
        <v>376</v>
      </c>
    </row>
    <row r="8" spans="1:2" ht="15">
      <c r="A8" t="s">
        <v>366</v>
      </c>
      <c r="B8" s="18" t="s">
        <v>377</v>
      </c>
    </row>
    <row r="9" spans="1:2" ht="15">
      <c r="A9" t="s">
        <v>367</v>
      </c>
      <c r="B9" s="18" t="s">
        <v>378</v>
      </c>
    </row>
    <row r="10" spans="1:2" ht="15">
      <c r="A10" t="s">
        <v>368</v>
      </c>
      <c r="B10" s="18" t="s">
        <v>379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380</v>
      </c>
      <c r="B2" s="1"/>
      <c r="C2" s="1"/>
      <c r="D2" s="1"/>
      <c r="E2" s="1"/>
      <c r="F2" s="1"/>
    </row>
    <row r="4" spans="1:8" ht="15">
      <c r="A4" s="3"/>
      <c r="B4" s="2"/>
      <c r="C4" s="4" t="s">
        <v>381</v>
      </c>
      <c r="D4" s="4"/>
      <c r="E4" s="4"/>
      <c r="F4" s="4"/>
      <c r="G4" s="4"/>
      <c r="H4" s="2"/>
    </row>
    <row r="5" spans="1:8" ht="15">
      <c r="A5" s="3"/>
      <c r="B5" s="2"/>
      <c r="C5" s="4" t="s">
        <v>382</v>
      </c>
      <c r="D5" s="4"/>
      <c r="E5" s="2"/>
      <c r="F5" s="4" t="s">
        <v>383</v>
      </c>
      <c r="G5" s="4"/>
      <c r="H5" s="2"/>
    </row>
    <row r="6" spans="3:7" ht="15">
      <c r="C6" s="10"/>
      <c r="D6" s="10"/>
      <c r="F6" s="10"/>
      <c r="G6" s="10"/>
    </row>
    <row r="7" spans="1:7" ht="15">
      <c r="A7" t="s">
        <v>384</v>
      </c>
      <c r="C7" s="10"/>
      <c r="D7" s="10"/>
      <c r="F7" s="10"/>
      <c r="G7" s="10"/>
    </row>
    <row r="8" spans="3:7" ht="15">
      <c r="C8" s="10"/>
      <c r="D8" s="10"/>
      <c r="F8" s="10"/>
      <c r="G8" s="10"/>
    </row>
    <row r="9" spans="1:7" ht="15">
      <c r="A9" t="s">
        <v>385</v>
      </c>
      <c r="C9" s="10"/>
      <c r="D9" s="10"/>
      <c r="F9" s="10"/>
      <c r="G9" s="10"/>
    </row>
    <row r="10" spans="1:7" ht="15">
      <c r="A10" t="s">
        <v>386</v>
      </c>
      <c r="C10" s="11">
        <v>129563428</v>
      </c>
      <c r="D10" s="11"/>
      <c r="F10" s="11">
        <v>69513434</v>
      </c>
      <c r="G10" s="11"/>
    </row>
    <row r="11" spans="1:7" ht="15">
      <c r="A11" t="s">
        <v>387</v>
      </c>
      <c r="C11" s="12">
        <v>25516959</v>
      </c>
      <c r="D11" s="12"/>
      <c r="F11" s="12">
        <v>25846414</v>
      </c>
      <c r="G11" s="12"/>
    </row>
    <row r="12" spans="1:7" ht="15">
      <c r="A12" s="3" t="s">
        <v>388</v>
      </c>
      <c r="C12" s="12">
        <v>155080387</v>
      </c>
      <c r="D12" s="12"/>
      <c r="F12" s="12">
        <v>95359848</v>
      </c>
      <c r="G12" s="12"/>
    </row>
    <row r="13" spans="1:7" ht="15">
      <c r="A13" t="s">
        <v>292</v>
      </c>
      <c r="C13" s="12">
        <v>149025</v>
      </c>
      <c r="D13" s="12"/>
      <c r="F13" s="12">
        <v>1325698</v>
      </c>
      <c r="G13" s="12"/>
    </row>
    <row r="14" spans="1:7" ht="15">
      <c r="A14" t="s">
        <v>389</v>
      </c>
      <c r="C14" s="12">
        <v>12086142</v>
      </c>
      <c r="D14" s="12"/>
      <c r="F14" s="12">
        <v>25534195</v>
      </c>
      <c r="G14" s="12"/>
    </row>
    <row r="15" spans="1:7" ht="15">
      <c r="A15" t="s">
        <v>390</v>
      </c>
      <c r="C15" s="10" t="s">
        <v>83</v>
      </c>
      <c r="D15" s="10"/>
      <c r="F15" s="12">
        <v>75</v>
      </c>
      <c r="G15" s="12"/>
    </row>
    <row r="16" spans="1:7" ht="15">
      <c r="A16" t="s">
        <v>391</v>
      </c>
      <c r="C16" s="12">
        <v>2889358</v>
      </c>
      <c r="D16" s="12"/>
      <c r="F16" s="12">
        <v>1689404</v>
      </c>
      <c r="G16" s="12"/>
    </row>
    <row r="17" spans="1:7" ht="15">
      <c r="A17" t="s">
        <v>392</v>
      </c>
      <c r="C17" s="12">
        <v>2090184</v>
      </c>
      <c r="D17" s="12"/>
      <c r="F17" s="12">
        <v>1199490</v>
      </c>
      <c r="G17" s="12"/>
    </row>
    <row r="18" spans="1:7" ht="15">
      <c r="A18" t="s">
        <v>393</v>
      </c>
      <c r="C18" s="12">
        <v>215853</v>
      </c>
      <c r="D18" s="12"/>
      <c r="F18" s="12">
        <v>227581</v>
      </c>
      <c r="G18" s="12"/>
    </row>
    <row r="19" spans="1:7" ht="15">
      <c r="A19" t="s">
        <v>394</v>
      </c>
      <c r="C19" s="12">
        <v>83407</v>
      </c>
      <c r="D19" s="12"/>
      <c r="F19" s="12">
        <v>94823</v>
      </c>
      <c r="G19" s="12"/>
    </row>
    <row r="20" spans="1:7" ht="15">
      <c r="A20" t="s">
        <v>395</v>
      </c>
      <c r="C20" s="12">
        <v>1817074</v>
      </c>
      <c r="D20" s="12"/>
      <c r="F20" s="12">
        <v>59511</v>
      </c>
      <c r="G20" s="12"/>
    </row>
    <row r="21" spans="1:7" ht="15">
      <c r="A21" s="3" t="s">
        <v>102</v>
      </c>
      <c r="C21" s="11">
        <v>174411430</v>
      </c>
      <c r="D21" s="11"/>
      <c r="F21" s="11">
        <v>125490625</v>
      </c>
      <c r="G21" s="11"/>
    </row>
    <row r="22" spans="3:7" ht="15">
      <c r="C22" s="10"/>
      <c r="D22" s="10"/>
      <c r="F22" s="10"/>
      <c r="G22" s="10"/>
    </row>
    <row r="23" spans="1:7" ht="15">
      <c r="A23" t="s">
        <v>396</v>
      </c>
      <c r="C23" s="10"/>
      <c r="D23" s="10"/>
      <c r="F23" s="10"/>
      <c r="G23" s="10"/>
    </row>
    <row r="24" spans="1:7" ht="15">
      <c r="A24" t="s">
        <v>397</v>
      </c>
      <c r="C24" s="11">
        <v>24300000</v>
      </c>
      <c r="D24" s="11"/>
      <c r="F24" s="11">
        <v>20000000</v>
      </c>
      <c r="G24" s="11"/>
    </row>
    <row r="25" spans="1:7" ht="15">
      <c r="A25" t="s">
        <v>398</v>
      </c>
      <c r="C25" s="12">
        <v>36000000</v>
      </c>
      <c r="D25" s="12"/>
      <c r="F25" s="10" t="s">
        <v>83</v>
      </c>
      <c r="G25" s="10"/>
    </row>
    <row r="26" spans="1:7" ht="15">
      <c r="A26" t="s">
        <v>399</v>
      </c>
      <c r="C26" s="10" t="s">
        <v>83</v>
      </c>
      <c r="D26" s="10"/>
      <c r="F26" s="12">
        <v>4072500</v>
      </c>
      <c r="G26" s="12"/>
    </row>
    <row r="27" spans="1:7" ht="15">
      <c r="A27" t="s">
        <v>400</v>
      </c>
      <c r="C27" s="12">
        <v>4509322</v>
      </c>
      <c r="D27" s="12"/>
      <c r="F27" s="12">
        <v>2885670</v>
      </c>
      <c r="G27" s="12"/>
    </row>
    <row r="28" spans="1:7" ht="15">
      <c r="A28" t="s">
        <v>401</v>
      </c>
      <c r="C28" s="12">
        <v>435038</v>
      </c>
      <c r="D28" s="12"/>
      <c r="F28" s="12">
        <v>704949</v>
      </c>
      <c r="G28" s="12"/>
    </row>
    <row r="29" spans="1:7" ht="15">
      <c r="A29" t="s">
        <v>402</v>
      </c>
      <c r="C29" s="12">
        <v>257796</v>
      </c>
      <c r="D29" s="12"/>
      <c r="F29" s="12">
        <v>53262</v>
      </c>
      <c r="G29" s="12"/>
    </row>
    <row r="30" spans="1:7" ht="15">
      <c r="A30" t="s">
        <v>403</v>
      </c>
      <c r="C30" s="12">
        <v>222513</v>
      </c>
      <c r="D30" s="12"/>
      <c r="F30" s="12">
        <v>394094</v>
      </c>
      <c r="G30" s="12"/>
    </row>
    <row r="31" spans="1:7" ht="15">
      <c r="A31" s="3" t="s">
        <v>404</v>
      </c>
      <c r="C31" s="11">
        <v>65724669</v>
      </c>
      <c r="D31" s="11"/>
      <c r="F31" s="11">
        <v>28110475</v>
      </c>
      <c r="G31" s="11"/>
    </row>
    <row r="32" spans="3:7" ht="15">
      <c r="C32" s="10"/>
      <c r="D32" s="10"/>
      <c r="F32" s="10"/>
      <c r="G32" s="10"/>
    </row>
    <row r="33" spans="1:7" ht="15">
      <c r="A33" t="s">
        <v>405</v>
      </c>
      <c r="C33" s="10"/>
      <c r="D33" s="10"/>
      <c r="F33" s="10"/>
      <c r="G33" s="10"/>
    </row>
    <row r="34" spans="1:7" ht="15">
      <c r="A34" t="s">
        <v>406</v>
      </c>
      <c r="C34" s="11">
        <v>4730</v>
      </c>
      <c r="D34" s="11"/>
      <c r="F34" s="11">
        <v>3877</v>
      </c>
      <c r="G34" s="11"/>
    </row>
    <row r="35" spans="1:7" ht="15">
      <c r="A35" t="s">
        <v>407</v>
      </c>
      <c r="C35" s="12">
        <v>174824076</v>
      </c>
      <c r="D35" s="12"/>
      <c r="F35" s="12">
        <v>161644426</v>
      </c>
      <c r="G35" s="12"/>
    </row>
    <row r="36" spans="1:7" ht="15">
      <c r="A36" t="s">
        <v>408</v>
      </c>
      <c r="C36" s="13">
        <v>-24522951</v>
      </c>
      <c r="D36" s="13"/>
      <c r="F36" s="13">
        <v>-13920068</v>
      </c>
      <c r="G36" s="13"/>
    </row>
    <row r="37" spans="1:7" ht="15">
      <c r="A37" t="s">
        <v>409</v>
      </c>
      <c r="C37" s="13">
        <v>-47289427</v>
      </c>
      <c r="D37" s="13"/>
      <c r="F37" s="13">
        <v>-48874767</v>
      </c>
      <c r="G37" s="13"/>
    </row>
    <row r="38" spans="1:7" ht="15">
      <c r="A38" t="s">
        <v>410</v>
      </c>
      <c r="C38" s="12">
        <v>5670333</v>
      </c>
      <c r="D38" s="12"/>
      <c r="F38" s="13">
        <v>-1473318</v>
      </c>
      <c r="G38" s="13"/>
    </row>
    <row r="39" spans="1:7" ht="15">
      <c r="A39" s="3" t="s">
        <v>411</v>
      </c>
      <c r="C39" s="12">
        <v>108686761</v>
      </c>
      <c r="D39" s="12"/>
      <c r="F39" s="12">
        <v>97380150</v>
      </c>
      <c r="G39" s="12"/>
    </row>
    <row r="40" spans="3:7" ht="15">
      <c r="C40" s="10"/>
      <c r="D40" s="10"/>
      <c r="F40" s="10"/>
      <c r="G40" s="10"/>
    </row>
    <row r="41" spans="1:7" ht="15">
      <c r="A41" s="3" t="s">
        <v>412</v>
      </c>
      <c r="C41" s="11">
        <v>174411430</v>
      </c>
      <c r="D41" s="11"/>
      <c r="F41" s="11">
        <v>125490625</v>
      </c>
      <c r="G41" s="11"/>
    </row>
    <row r="42" spans="3:7" ht="15">
      <c r="C42" s="10"/>
      <c r="D42" s="10"/>
      <c r="F42" s="10"/>
      <c r="G42" s="10"/>
    </row>
    <row r="43" spans="1:7" ht="15">
      <c r="A43" t="s">
        <v>413</v>
      </c>
      <c r="C43" s="5">
        <v>22.98</v>
      </c>
      <c r="D43" s="5"/>
      <c r="F43" s="5">
        <v>25.12</v>
      </c>
      <c r="G43" s="5"/>
    </row>
  </sheetData>
  <sheetProtection selectLockedCells="1" selectUnlockedCells="1"/>
  <mergeCells count="80">
    <mergeCell ref="A2:F2"/>
    <mergeCell ref="C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38:D38"/>
    <mergeCell ref="F38:G38"/>
    <mergeCell ref="C39:D39"/>
    <mergeCell ref="F39:G39"/>
    <mergeCell ref="C40:D40"/>
    <mergeCell ref="F40:G40"/>
    <mergeCell ref="C41:D41"/>
    <mergeCell ref="F41:G41"/>
    <mergeCell ref="C42:D42"/>
    <mergeCell ref="F42:G42"/>
    <mergeCell ref="C43:D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46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16384" width="8.7109375" style="0" customWidth="1"/>
  </cols>
  <sheetData>
    <row r="2" spans="1:6" ht="15">
      <c r="A2" s="1" t="s">
        <v>414</v>
      </c>
      <c r="B2" s="1"/>
      <c r="C2" s="1"/>
      <c r="D2" s="1"/>
      <c r="E2" s="1"/>
      <c r="F2" s="1"/>
    </row>
    <row r="4" spans="1:11" ht="39.75" customHeight="1">
      <c r="A4" s="3"/>
      <c r="B4" s="2"/>
      <c r="C4" s="8" t="s">
        <v>415</v>
      </c>
      <c r="D4" s="8"/>
      <c r="E4" s="2"/>
      <c r="F4" s="8" t="s">
        <v>416</v>
      </c>
      <c r="G4" s="8"/>
      <c r="H4" s="2"/>
      <c r="I4" s="8" t="s">
        <v>415</v>
      </c>
      <c r="J4" s="8"/>
      <c r="K4" s="2"/>
    </row>
    <row r="5" spans="1:11" ht="15">
      <c r="A5" s="3"/>
      <c r="B5" s="2"/>
      <c r="C5" s="4" t="s">
        <v>324</v>
      </c>
      <c r="D5" s="4"/>
      <c r="E5" s="2"/>
      <c r="F5" s="4" t="s">
        <v>417</v>
      </c>
      <c r="G5" s="4"/>
      <c r="H5" s="2"/>
      <c r="I5" s="4" t="s">
        <v>318</v>
      </c>
      <c r="J5" s="4"/>
      <c r="K5" s="2"/>
    </row>
    <row r="6" spans="3:10" ht="15">
      <c r="C6" s="10"/>
      <c r="D6" s="10"/>
      <c r="F6" s="10"/>
      <c r="G6" s="10"/>
      <c r="I6" s="10"/>
      <c r="J6" s="10"/>
    </row>
    <row r="7" spans="1:10" ht="15">
      <c r="A7" t="s">
        <v>418</v>
      </c>
      <c r="C7" s="10"/>
      <c r="D7" s="10"/>
      <c r="F7" s="10"/>
      <c r="G7" s="10"/>
      <c r="I7" s="10"/>
      <c r="J7" s="10"/>
    </row>
    <row r="8" spans="1:10" ht="15">
      <c r="A8" t="s">
        <v>235</v>
      </c>
      <c r="C8" s="10"/>
      <c r="D8" s="10"/>
      <c r="F8" s="10"/>
      <c r="G8" s="10"/>
      <c r="I8" s="10"/>
      <c r="J8" s="10"/>
    </row>
    <row r="9" spans="1:10" ht="15">
      <c r="A9" t="s">
        <v>419</v>
      </c>
      <c r="C9" s="11">
        <v>9176156</v>
      </c>
      <c r="D9" s="11"/>
      <c r="F9" s="11">
        <v>5613705</v>
      </c>
      <c r="G9" s="11"/>
      <c r="I9" s="11">
        <v>7601140</v>
      </c>
      <c r="J9" s="11"/>
    </row>
    <row r="10" spans="1:10" ht="15">
      <c r="A10" t="s">
        <v>420</v>
      </c>
      <c r="C10" s="12">
        <v>1062687</v>
      </c>
      <c r="D10" s="12"/>
      <c r="F10" s="12">
        <v>1442004</v>
      </c>
      <c r="G10" s="12"/>
      <c r="I10" s="12">
        <v>1144799</v>
      </c>
      <c r="J10" s="12"/>
    </row>
    <row r="11" spans="1:10" ht="15">
      <c r="A11" t="s">
        <v>421</v>
      </c>
      <c r="C11" s="12">
        <v>4205509</v>
      </c>
      <c r="D11" s="12"/>
      <c r="F11" s="12">
        <v>4198007</v>
      </c>
      <c r="G11" s="12"/>
      <c r="I11" s="12">
        <v>3295359</v>
      </c>
      <c r="J11" s="12"/>
    </row>
    <row r="12" spans="1:10" ht="15">
      <c r="A12" s="3" t="s">
        <v>422</v>
      </c>
      <c r="C12" s="12">
        <v>14444352</v>
      </c>
      <c r="D12" s="12"/>
      <c r="F12" s="12">
        <v>11253716</v>
      </c>
      <c r="G12" s="12"/>
      <c r="I12" s="12">
        <v>12041298</v>
      </c>
      <c r="J12" s="12"/>
    </row>
    <row r="13" spans="1:10" ht="15">
      <c r="A13" t="s">
        <v>423</v>
      </c>
      <c r="C13" s="12">
        <v>5956</v>
      </c>
      <c r="D13" s="12"/>
      <c r="F13" s="12">
        <v>7865</v>
      </c>
      <c r="G13" s="12"/>
      <c r="I13" s="12">
        <v>8857</v>
      </c>
      <c r="J13" s="12"/>
    </row>
    <row r="14" spans="1:10" ht="15">
      <c r="A14" t="s">
        <v>424</v>
      </c>
      <c r="C14" s="12">
        <v>2000072</v>
      </c>
      <c r="D14" s="12"/>
      <c r="F14" s="12">
        <v>2011516</v>
      </c>
      <c r="G14" s="12"/>
      <c r="I14" s="12">
        <v>2032357</v>
      </c>
      <c r="J14" s="12"/>
    </row>
    <row r="15" spans="1:10" ht="15">
      <c r="A15" t="s">
        <v>425</v>
      </c>
      <c r="C15" s="12">
        <v>556427</v>
      </c>
      <c r="D15" s="12"/>
      <c r="F15" s="12">
        <v>238579</v>
      </c>
      <c r="G15" s="12"/>
      <c r="I15" s="12">
        <v>90503</v>
      </c>
      <c r="J15" s="12"/>
    </row>
    <row r="16" spans="1:10" ht="15">
      <c r="A16" s="3" t="s">
        <v>227</v>
      </c>
      <c r="C16" s="12">
        <v>17006807</v>
      </c>
      <c r="D16" s="12"/>
      <c r="F16" s="12">
        <v>13511676</v>
      </c>
      <c r="G16" s="12"/>
      <c r="I16" s="12">
        <v>14173015</v>
      </c>
      <c r="J16" s="12"/>
    </row>
    <row r="17" spans="3:10" ht="15">
      <c r="C17" s="10"/>
      <c r="D17" s="10"/>
      <c r="F17" s="10"/>
      <c r="G17" s="10"/>
      <c r="I17" s="10"/>
      <c r="J17" s="10"/>
    </row>
    <row r="18" spans="1:10" ht="15">
      <c r="A18" t="s">
        <v>426</v>
      </c>
      <c r="C18" s="10"/>
      <c r="D18" s="10"/>
      <c r="F18" s="10"/>
      <c r="G18" s="10"/>
      <c r="I18" s="10"/>
      <c r="J18" s="10"/>
    </row>
    <row r="19" spans="1:10" ht="15">
      <c r="A19" t="s">
        <v>78</v>
      </c>
      <c r="C19" s="12">
        <v>2540413</v>
      </c>
      <c r="D19" s="12"/>
      <c r="F19" s="12">
        <v>1297985</v>
      </c>
      <c r="G19" s="12"/>
      <c r="I19" s="12">
        <v>2611839</v>
      </c>
      <c r="J19" s="12"/>
    </row>
    <row r="20" spans="1:10" ht="15">
      <c r="A20" t="s">
        <v>240</v>
      </c>
      <c r="C20" s="12">
        <v>2107378</v>
      </c>
      <c r="D20" s="12"/>
      <c r="F20" s="12">
        <v>1617496</v>
      </c>
      <c r="G20" s="12"/>
      <c r="I20" s="12">
        <v>1645552</v>
      </c>
      <c r="J20" s="12"/>
    </row>
    <row r="21" spans="1:10" ht="15">
      <c r="A21" t="s">
        <v>241</v>
      </c>
      <c r="C21" s="12">
        <v>1190587</v>
      </c>
      <c r="D21" s="12"/>
      <c r="F21" s="12">
        <v>1455380</v>
      </c>
      <c r="G21" s="12"/>
      <c r="I21" s="12">
        <v>3325475</v>
      </c>
      <c r="J21" s="12"/>
    </row>
    <row r="22" spans="1:10" ht="15">
      <c r="A22" t="s">
        <v>80</v>
      </c>
      <c r="C22" s="12">
        <v>1000000</v>
      </c>
      <c r="D22" s="12"/>
      <c r="F22" s="12">
        <v>1000000</v>
      </c>
      <c r="G22" s="12"/>
      <c r="I22" s="12">
        <v>810416</v>
      </c>
      <c r="J22" s="12"/>
    </row>
    <row r="23" spans="1:10" ht="15">
      <c r="A23" t="s">
        <v>242</v>
      </c>
      <c r="C23" s="12">
        <v>2044788</v>
      </c>
      <c r="D23" s="12"/>
      <c r="F23" s="12">
        <v>1257087</v>
      </c>
      <c r="G23" s="12"/>
      <c r="I23" s="12">
        <v>1868503</v>
      </c>
      <c r="J23" s="12"/>
    </row>
    <row r="24" spans="1:10" ht="15">
      <c r="A24" t="s">
        <v>427</v>
      </c>
      <c r="C24" s="12">
        <v>516121</v>
      </c>
      <c r="D24" s="12"/>
      <c r="F24" s="12">
        <v>578746</v>
      </c>
      <c r="G24" s="12"/>
      <c r="I24" s="12">
        <v>704800</v>
      </c>
      <c r="J24" s="12"/>
    </row>
    <row r="25" spans="1:10" ht="15">
      <c r="A25" t="s">
        <v>428</v>
      </c>
      <c r="C25" s="12">
        <v>206705</v>
      </c>
      <c r="D25" s="12"/>
      <c r="F25" s="12">
        <v>208851</v>
      </c>
      <c r="G25" s="12"/>
      <c r="I25" s="12">
        <v>373385</v>
      </c>
      <c r="J25" s="12"/>
    </row>
    <row r="26" spans="1:10" ht="15">
      <c r="A26" t="s">
        <v>429</v>
      </c>
      <c r="C26" s="12">
        <v>368815</v>
      </c>
      <c r="D26" s="12"/>
      <c r="F26" s="12">
        <v>389825</v>
      </c>
      <c r="G26" s="12"/>
      <c r="I26" s="12">
        <v>478730</v>
      </c>
      <c r="J26" s="12"/>
    </row>
    <row r="27" spans="1:10" ht="15">
      <c r="A27" t="s">
        <v>430</v>
      </c>
      <c r="C27" s="12">
        <v>4434</v>
      </c>
      <c r="D27" s="12"/>
      <c r="F27" s="12">
        <v>5445</v>
      </c>
      <c r="G27" s="12"/>
      <c r="I27" s="10" t="s">
        <v>83</v>
      </c>
      <c r="J27" s="10"/>
    </row>
    <row r="28" spans="1:10" ht="15">
      <c r="A28" t="s">
        <v>431</v>
      </c>
      <c r="C28" s="12">
        <v>9979241</v>
      </c>
      <c r="D28" s="12"/>
      <c r="F28" s="12">
        <v>7810815</v>
      </c>
      <c r="G28" s="12"/>
      <c r="I28" s="12">
        <v>11818700</v>
      </c>
      <c r="J28" s="12"/>
    </row>
    <row r="29" spans="1:10" ht="15">
      <c r="A29" t="s">
        <v>82</v>
      </c>
      <c r="C29" s="10" t="s">
        <v>83</v>
      </c>
      <c r="D29" s="10"/>
      <c r="F29" s="10" t="s">
        <v>83</v>
      </c>
      <c r="G29" s="10"/>
      <c r="I29" s="13">
        <v>-258562</v>
      </c>
      <c r="J29" s="13"/>
    </row>
    <row r="30" spans="1:10" ht="15">
      <c r="A30" t="s">
        <v>432</v>
      </c>
      <c r="C30" s="10" t="s">
        <v>83</v>
      </c>
      <c r="D30" s="10"/>
      <c r="F30" s="10" t="s">
        <v>83</v>
      </c>
      <c r="G30" s="10"/>
      <c r="I30" s="13">
        <v>-2636146</v>
      </c>
      <c r="J30" s="13"/>
    </row>
    <row r="31" spans="1:10" ht="15">
      <c r="A31" s="3" t="s">
        <v>433</v>
      </c>
      <c r="C31" s="12">
        <v>9979241</v>
      </c>
      <c r="D31" s="12"/>
      <c r="F31" s="12">
        <v>7810815</v>
      </c>
      <c r="G31" s="12"/>
      <c r="I31" s="12">
        <v>8923992</v>
      </c>
      <c r="J31" s="12"/>
    </row>
    <row r="32" spans="3:10" ht="15">
      <c r="C32" s="10"/>
      <c r="D32" s="10"/>
      <c r="F32" s="10"/>
      <c r="G32" s="10"/>
      <c r="I32" s="10"/>
      <c r="J32" s="10"/>
    </row>
    <row r="33" spans="1:10" ht="15">
      <c r="A33" t="s">
        <v>434</v>
      </c>
      <c r="C33" s="12">
        <v>7027566</v>
      </c>
      <c r="D33" s="12"/>
      <c r="F33" s="12">
        <v>5700861</v>
      </c>
      <c r="G33" s="12"/>
      <c r="I33" s="12">
        <v>5249023</v>
      </c>
      <c r="J33" s="12"/>
    </row>
    <row r="34" spans="3:10" ht="15">
      <c r="C34" s="10"/>
      <c r="D34" s="10"/>
      <c r="F34" s="10"/>
      <c r="G34" s="10"/>
      <c r="I34" s="10"/>
      <c r="J34" s="10"/>
    </row>
    <row r="35" spans="1:10" ht="15">
      <c r="A35" t="s">
        <v>435</v>
      </c>
      <c r="C35" s="10"/>
      <c r="D35" s="10"/>
      <c r="F35" s="10"/>
      <c r="G35" s="10"/>
      <c r="I35" s="10"/>
      <c r="J35" s="10"/>
    </row>
    <row r="36" spans="1:10" ht="15">
      <c r="A36" t="s">
        <v>436</v>
      </c>
      <c r="C36" s="12">
        <v>561700</v>
      </c>
      <c r="D36" s="12"/>
      <c r="F36" s="13">
        <v>-12185997</v>
      </c>
      <c r="G36" s="13"/>
      <c r="I36" s="13">
        <v>-24684262</v>
      </c>
      <c r="J36" s="13"/>
    </row>
    <row r="37" spans="1:10" ht="15">
      <c r="A37" t="s">
        <v>437</v>
      </c>
      <c r="C37" s="13">
        <v>-131000</v>
      </c>
      <c r="D37" s="13"/>
      <c r="F37" s="10" t="s">
        <v>83</v>
      </c>
      <c r="G37" s="10"/>
      <c r="I37" s="10" t="s">
        <v>83</v>
      </c>
      <c r="J37" s="10"/>
    </row>
    <row r="38" spans="1:10" ht="15">
      <c r="A38" t="s">
        <v>438</v>
      </c>
      <c r="C38" s="12">
        <v>7012726</v>
      </c>
      <c r="D38" s="12"/>
      <c r="F38" s="12">
        <v>19776469</v>
      </c>
      <c r="G38" s="12"/>
      <c r="I38" s="12">
        <v>36419362</v>
      </c>
      <c r="J38" s="12"/>
    </row>
    <row r="39" spans="1:10" ht="15">
      <c r="A39" t="s">
        <v>439</v>
      </c>
      <c r="C39" s="12">
        <v>130925</v>
      </c>
      <c r="D39" s="12"/>
      <c r="F39" s="13">
        <v>-16190</v>
      </c>
      <c r="G39" s="13"/>
      <c r="I39" s="13">
        <v>-25882</v>
      </c>
      <c r="J39" s="13"/>
    </row>
    <row r="40" spans="1:10" ht="15">
      <c r="A40" t="s">
        <v>440</v>
      </c>
      <c r="C40" s="12">
        <v>7574351</v>
      </c>
      <c r="D40" s="12"/>
      <c r="F40" s="12">
        <v>7574282</v>
      </c>
      <c r="G40" s="12"/>
      <c r="I40" s="12">
        <v>11709218</v>
      </c>
      <c r="J40" s="12"/>
    </row>
    <row r="41" spans="3:10" ht="15">
      <c r="C41" s="10"/>
      <c r="D41" s="10"/>
      <c r="F41" s="10"/>
      <c r="G41" s="10"/>
      <c r="I41" s="10"/>
      <c r="J41" s="10"/>
    </row>
    <row r="42" spans="1:10" ht="15">
      <c r="A42" t="s">
        <v>441</v>
      </c>
      <c r="C42" s="11">
        <v>14601917</v>
      </c>
      <c r="D42" s="11"/>
      <c r="F42" s="11">
        <v>13275143</v>
      </c>
      <c r="G42" s="11"/>
      <c r="I42" s="11">
        <v>16958241</v>
      </c>
      <c r="J42" s="11"/>
    </row>
    <row r="43" spans="3:10" ht="15">
      <c r="C43" s="10"/>
      <c r="D43" s="10"/>
      <c r="F43" s="10"/>
      <c r="G43" s="10"/>
      <c r="I43" s="10"/>
      <c r="J43" s="10"/>
    </row>
    <row r="44" spans="1:10" ht="15">
      <c r="A44" t="s">
        <v>442</v>
      </c>
      <c r="C44" s="5">
        <v>3.55</v>
      </c>
      <c r="D44" s="5"/>
      <c r="F44" s="5">
        <v>3.87</v>
      </c>
      <c r="G44" s="5"/>
      <c r="I44" s="5">
        <v>6.96</v>
      </c>
      <c r="J44" s="5"/>
    </row>
    <row r="45" spans="3:10" ht="15">
      <c r="C45" s="10"/>
      <c r="D45" s="10"/>
      <c r="F45" s="10"/>
      <c r="G45" s="10"/>
      <c r="I45" s="10"/>
      <c r="J45" s="10"/>
    </row>
    <row r="46" spans="1:10" ht="15">
      <c r="A46" t="s">
        <v>443</v>
      </c>
      <c r="C46" s="12">
        <v>4110484</v>
      </c>
      <c r="D46" s="12"/>
      <c r="F46" s="12">
        <v>3434345</v>
      </c>
      <c r="G46" s="12"/>
      <c r="I46" s="12">
        <v>2437577</v>
      </c>
      <c r="J46" s="12"/>
    </row>
  </sheetData>
  <sheetProtection selectLockedCells="1" selectUnlockedCells="1"/>
  <mergeCells count="130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  <mergeCell ref="C22:D22"/>
    <mergeCell ref="F22:G22"/>
    <mergeCell ref="I22:J22"/>
    <mergeCell ref="C23:D23"/>
    <mergeCell ref="F23:G23"/>
    <mergeCell ref="I23:J23"/>
    <mergeCell ref="C24:D24"/>
    <mergeCell ref="F24:G24"/>
    <mergeCell ref="I24:J24"/>
    <mergeCell ref="C25:D25"/>
    <mergeCell ref="F25:G25"/>
    <mergeCell ref="I25:J25"/>
    <mergeCell ref="C26:D26"/>
    <mergeCell ref="F26:G26"/>
    <mergeCell ref="I26:J26"/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C31:D31"/>
    <mergeCell ref="F31:G31"/>
    <mergeCell ref="I31:J31"/>
    <mergeCell ref="C32:D32"/>
    <mergeCell ref="F32:G32"/>
    <mergeCell ref="I32:J32"/>
    <mergeCell ref="C33:D33"/>
    <mergeCell ref="F33:G33"/>
    <mergeCell ref="I33:J33"/>
    <mergeCell ref="C34:D34"/>
    <mergeCell ref="F34:G34"/>
    <mergeCell ref="I34:J34"/>
    <mergeCell ref="C35:D35"/>
    <mergeCell ref="F35:G35"/>
    <mergeCell ref="I35:J35"/>
    <mergeCell ref="C36:D36"/>
    <mergeCell ref="F36:G36"/>
    <mergeCell ref="I36:J36"/>
    <mergeCell ref="C37:D37"/>
    <mergeCell ref="F37:G37"/>
    <mergeCell ref="I37:J37"/>
    <mergeCell ref="C38:D38"/>
    <mergeCell ref="F38:G38"/>
    <mergeCell ref="I38:J38"/>
    <mergeCell ref="C39:D39"/>
    <mergeCell ref="F39:G39"/>
    <mergeCell ref="I39:J39"/>
    <mergeCell ref="C40:D40"/>
    <mergeCell ref="F40:G40"/>
    <mergeCell ref="I40:J40"/>
    <mergeCell ref="C41:D41"/>
    <mergeCell ref="F41:G41"/>
    <mergeCell ref="I41:J41"/>
    <mergeCell ref="C42:D42"/>
    <mergeCell ref="F42:G42"/>
    <mergeCell ref="I42:J42"/>
    <mergeCell ref="C43:D43"/>
    <mergeCell ref="F43:G43"/>
    <mergeCell ref="I43:J43"/>
    <mergeCell ref="C44:D44"/>
    <mergeCell ref="F44:G44"/>
    <mergeCell ref="I44:J44"/>
    <mergeCell ref="C45:D45"/>
    <mergeCell ref="F45:G45"/>
    <mergeCell ref="I45:J45"/>
    <mergeCell ref="C46:D46"/>
    <mergeCell ref="F46:G46"/>
    <mergeCell ref="I46:J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14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64.7109375" style="0" customWidth="1"/>
    <col min="6" max="15" width="8.7109375" style="0" customWidth="1"/>
    <col min="16" max="16" width="18.7109375" style="0" customWidth="1"/>
    <col min="17" max="16384" width="8.7109375" style="0" customWidth="1"/>
  </cols>
  <sheetData>
    <row r="2" spans="1:6" ht="15">
      <c r="A2" s="1" t="s">
        <v>444</v>
      </c>
      <c r="B2" s="1"/>
      <c r="C2" s="1"/>
      <c r="D2" s="1"/>
      <c r="E2" s="1"/>
      <c r="F2" s="1"/>
    </row>
    <row r="4" spans="1:17" ht="39.75" customHeight="1">
      <c r="A4" s="3" t="s">
        <v>445</v>
      </c>
      <c r="B4" s="2"/>
      <c r="C4" s="2" t="s">
        <v>446</v>
      </c>
      <c r="D4" s="2"/>
      <c r="E4" s="2" t="s">
        <v>447</v>
      </c>
      <c r="F4" s="2"/>
      <c r="G4" s="8" t="s">
        <v>448</v>
      </c>
      <c r="H4" s="8"/>
      <c r="I4" s="2"/>
      <c r="J4" s="4" t="s">
        <v>252</v>
      </c>
      <c r="K4" s="4"/>
      <c r="L4" s="2"/>
      <c r="M4" s="4" t="s">
        <v>449</v>
      </c>
      <c r="N4" s="4"/>
      <c r="O4" s="2"/>
      <c r="P4" s="17" t="s">
        <v>450</v>
      </c>
      <c r="Q4" s="2"/>
    </row>
    <row r="5" spans="1:17" ht="15">
      <c r="A5" s="3"/>
      <c r="B5" s="3"/>
      <c r="C5" s="3"/>
      <c r="D5" s="3"/>
      <c r="E5" s="21"/>
      <c r="F5" s="3"/>
      <c r="G5" s="16"/>
      <c r="H5" s="16"/>
      <c r="I5" s="3"/>
      <c r="J5" s="16"/>
      <c r="K5" s="16"/>
      <c r="L5" s="3"/>
      <c r="M5" s="16"/>
      <c r="N5" s="16"/>
      <c r="O5" s="3"/>
      <c r="P5" s="21"/>
      <c r="Q5" s="3"/>
    </row>
    <row r="6" spans="1:16" ht="15">
      <c r="A6" s="3" t="s">
        <v>451</v>
      </c>
      <c r="E6" s="18"/>
      <c r="G6" s="10"/>
      <c r="H6" s="10"/>
      <c r="J6" s="10"/>
      <c r="K6" s="10"/>
      <c r="M6" s="10"/>
      <c r="N6" s="10"/>
      <c r="P6" s="18"/>
    </row>
    <row r="7" spans="5:16" ht="15">
      <c r="E7" s="18"/>
      <c r="G7" s="10"/>
      <c r="H7" s="10"/>
      <c r="J7" s="10"/>
      <c r="K7" s="10"/>
      <c r="M7" s="10"/>
      <c r="N7" s="10"/>
      <c r="P7" s="18"/>
    </row>
    <row r="8" spans="1:16" ht="15">
      <c r="A8" t="s">
        <v>452</v>
      </c>
      <c r="C8" t="s">
        <v>207</v>
      </c>
      <c r="E8" t="s">
        <v>453</v>
      </c>
      <c r="G8" s="11">
        <v>2550000</v>
      </c>
      <c r="H8" s="11"/>
      <c r="J8" s="11">
        <v>2550000</v>
      </c>
      <c r="K8" s="11"/>
      <c r="M8" s="11">
        <v>2550000</v>
      </c>
      <c r="N8" s="11"/>
      <c r="P8" s="18" t="s">
        <v>454</v>
      </c>
    </row>
    <row r="9" spans="7:16" ht="15">
      <c r="G9" s="10"/>
      <c r="H9" s="10"/>
      <c r="J9" s="10"/>
      <c r="K9" s="10"/>
      <c r="M9" s="10"/>
      <c r="N9" s="10"/>
      <c r="P9" s="18"/>
    </row>
    <row r="10" spans="1:16" ht="15">
      <c r="A10" t="s">
        <v>452</v>
      </c>
      <c r="C10" t="s">
        <v>207</v>
      </c>
      <c r="E10" t="s">
        <v>455</v>
      </c>
      <c r="G10" s="11">
        <v>950000</v>
      </c>
      <c r="H10" s="11"/>
      <c r="J10" s="12">
        <v>950000</v>
      </c>
      <c r="K10" s="12"/>
      <c r="M10" s="12">
        <v>950000</v>
      </c>
      <c r="N10" s="12"/>
      <c r="P10" s="18" t="s">
        <v>456</v>
      </c>
    </row>
    <row r="11" spans="7:16" ht="15">
      <c r="G11" s="10"/>
      <c r="H11" s="10"/>
      <c r="J11" s="10"/>
      <c r="K11" s="10"/>
      <c r="M11" s="10"/>
      <c r="N11" s="10"/>
      <c r="P11" s="18"/>
    </row>
    <row r="12" spans="5:16" ht="15">
      <c r="E12" s="21" t="s">
        <v>457</v>
      </c>
      <c r="G12" s="10"/>
      <c r="H12" s="10"/>
      <c r="J12" s="12">
        <v>3500000</v>
      </c>
      <c r="K12" s="12"/>
      <c r="M12" s="12">
        <v>3500000</v>
      </c>
      <c r="N12" s="12"/>
      <c r="P12" s="18" t="s">
        <v>458</v>
      </c>
    </row>
    <row r="13" spans="7:16" ht="15">
      <c r="G13" s="10"/>
      <c r="H13" s="10"/>
      <c r="J13" s="10"/>
      <c r="K13" s="10"/>
      <c r="M13" s="10"/>
      <c r="N13" s="10"/>
      <c r="P13" s="18"/>
    </row>
    <row r="14" spans="1:16" ht="15">
      <c r="A14" t="s">
        <v>459</v>
      </c>
      <c r="C14" t="s">
        <v>199</v>
      </c>
      <c r="E14" t="s">
        <v>460</v>
      </c>
      <c r="G14" s="12">
        <v>589</v>
      </c>
      <c r="H14" s="12"/>
      <c r="J14" s="12">
        <v>500000</v>
      </c>
      <c r="K14" s="12"/>
      <c r="M14" s="12">
        <v>591827</v>
      </c>
      <c r="N14" s="12"/>
      <c r="P14" s="18" t="s">
        <v>461</v>
      </c>
    </row>
    <row r="15" spans="7:16" ht="15">
      <c r="G15" s="10"/>
      <c r="H15" s="10"/>
      <c r="J15" s="10"/>
      <c r="K15" s="10"/>
      <c r="M15" s="10"/>
      <c r="N15" s="10"/>
      <c r="P15" s="18"/>
    </row>
    <row r="16" spans="1:16" ht="15">
      <c r="A16" t="s">
        <v>462</v>
      </c>
      <c r="C16" t="s">
        <v>199</v>
      </c>
      <c r="E16" t="s">
        <v>463</v>
      </c>
      <c r="G16" s="11">
        <v>5500000</v>
      </c>
      <c r="H16" s="11"/>
      <c r="J16" s="12">
        <v>5500000</v>
      </c>
      <c r="K16" s="12"/>
      <c r="M16" s="12">
        <v>5500000</v>
      </c>
      <c r="N16" s="12"/>
      <c r="P16" s="18" t="s">
        <v>464</v>
      </c>
    </row>
    <row r="17" spans="7:16" ht="15">
      <c r="G17" s="10"/>
      <c r="H17" s="10"/>
      <c r="J17" s="10"/>
      <c r="K17" s="10"/>
      <c r="M17" s="10"/>
      <c r="N17" s="10"/>
      <c r="P17" s="18"/>
    </row>
    <row r="18" spans="1:16" ht="15">
      <c r="A18" t="s">
        <v>465</v>
      </c>
      <c r="C18" t="s">
        <v>199</v>
      </c>
      <c r="E18" t="s">
        <v>466</v>
      </c>
      <c r="G18" s="11">
        <v>6000000</v>
      </c>
      <c r="H18" s="11"/>
      <c r="J18" s="12">
        <v>6000000</v>
      </c>
      <c r="K18" s="12"/>
      <c r="M18" s="12">
        <v>6000000</v>
      </c>
      <c r="N18" s="12"/>
      <c r="P18" s="18" t="s">
        <v>467</v>
      </c>
    </row>
    <row r="19" spans="7:16" ht="15">
      <c r="G19" s="10"/>
      <c r="H19" s="10"/>
      <c r="J19" s="10"/>
      <c r="K19" s="10"/>
      <c r="M19" s="10"/>
      <c r="N19" s="10"/>
      <c r="P19" s="18"/>
    </row>
    <row r="20" spans="1:16" ht="15">
      <c r="A20" t="s">
        <v>465</v>
      </c>
      <c r="C20" t="s">
        <v>199</v>
      </c>
      <c r="E20" t="s">
        <v>468</v>
      </c>
      <c r="G20" s="11">
        <v>2000000</v>
      </c>
      <c r="H20" s="11"/>
      <c r="J20" s="12">
        <v>1961761</v>
      </c>
      <c r="K20" s="12"/>
      <c r="M20" s="12">
        <v>2000000</v>
      </c>
      <c r="N20" s="12"/>
      <c r="P20" s="18" t="s">
        <v>469</v>
      </c>
    </row>
    <row r="21" spans="7:16" ht="15">
      <c r="G21" s="10"/>
      <c r="H21" s="10"/>
      <c r="J21" s="10"/>
      <c r="K21" s="10"/>
      <c r="M21" s="10"/>
      <c r="N21" s="10"/>
      <c r="P21" s="18"/>
    </row>
    <row r="22" spans="1:16" ht="15">
      <c r="A22" t="s">
        <v>470</v>
      </c>
      <c r="C22" t="s">
        <v>199</v>
      </c>
      <c r="E22" t="s">
        <v>460</v>
      </c>
      <c r="G22" s="12">
        <v>7128</v>
      </c>
      <c r="H22" s="12"/>
      <c r="J22" s="12">
        <v>712800</v>
      </c>
      <c r="K22" s="12"/>
      <c r="M22" s="12">
        <v>712800</v>
      </c>
      <c r="N22" s="12"/>
      <c r="P22" s="18" t="s">
        <v>471</v>
      </c>
    </row>
    <row r="23" spans="7:16" ht="15">
      <c r="G23" s="10"/>
      <c r="H23" s="10"/>
      <c r="J23" s="10"/>
      <c r="K23" s="10"/>
      <c r="M23" s="10"/>
      <c r="N23" s="10"/>
      <c r="P23" s="18"/>
    </row>
    <row r="24" spans="5:16" ht="15">
      <c r="E24" s="21" t="s">
        <v>472</v>
      </c>
      <c r="G24" s="10"/>
      <c r="H24" s="10"/>
      <c r="J24" s="12">
        <v>14674561</v>
      </c>
      <c r="K24" s="12"/>
      <c r="M24" s="12">
        <v>14804627</v>
      </c>
      <c r="N24" s="12"/>
      <c r="P24" s="18" t="s">
        <v>473</v>
      </c>
    </row>
    <row r="25" spans="7:16" ht="15">
      <c r="G25" s="10"/>
      <c r="H25" s="10"/>
      <c r="J25" s="10"/>
      <c r="K25" s="10"/>
      <c r="M25" s="10"/>
      <c r="N25" s="10"/>
      <c r="P25" s="18"/>
    </row>
    <row r="26" spans="1:16" ht="15">
      <c r="A26" t="s">
        <v>474</v>
      </c>
      <c r="C26" t="s">
        <v>211</v>
      </c>
      <c r="E26" t="s">
        <v>475</v>
      </c>
      <c r="G26" s="12">
        <v>2535</v>
      </c>
      <c r="H26" s="12"/>
      <c r="J26" s="12">
        <v>220900</v>
      </c>
      <c r="K26" s="12"/>
      <c r="M26" s="10" t="s">
        <v>83</v>
      </c>
      <c r="N26" s="10"/>
      <c r="P26" s="18" t="s">
        <v>476</v>
      </c>
    </row>
    <row r="27" spans="7:16" ht="15">
      <c r="G27" s="10"/>
      <c r="H27" s="10"/>
      <c r="J27" s="10"/>
      <c r="K27" s="10"/>
      <c r="M27" s="10"/>
      <c r="N27" s="10"/>
      <c r="P27" s="18"/>
    </row>
    <row r="28" spans="1:16" ht="15">
      <c r="A28" t="s">
        <v>474</v>
      </c>
      <c r="C28" t="s">
        <v>211</v>
      </c>
      <c r="E28" t="s">
        <v>477</v>
      </c>
      <c r="G28" s="12">
        <v>1600</v>
      </c>
      <c r="H28" s="12"/>
      <c r="J28" s="12">
        <v>139424</v>
      </c>
      <c r="K28" s="12"/>
      <c r="M28" s="10" t="s">
        <v>83</v>
      </c>
      <c r="N28" s="10"/>
      <c r="P28" s="18" t="s">
        <v>476</v>
      </c>
    </row>
    <row r="29" spans="7:16" ht="15">
      <c r="G29" s="10"/>
      <c r="H29" s="10"/>
      <c r="J29" s="10"/>
      <c r="K29" s="10"/>
      <c r="M29" s="10"/>
      <c r="N29" s="10"/>
      <c r="P29" s="18"/>
    </row>
    <row r="30" spans="1:16" ht="15">
      <c r="A30" t="s">
        <v>478</v>
      </c>
      <c r="C30" t="s">
        <v>211</v>
      </c>
      <c r="E30" t="s">
        <v>479</v>
      </c>
      <c r="G30" s="11">
        <v>332229</v>
      </c>
      <c r="H30" s="11"/>
      <c r="J30" s="12">
        <v>332229</v>
      </c>
      <c r="K30" s="12"/>
      <c r="M30" s="12">
        <v>267378</v>
      </c>
      <c r="N30" s="12"/>
      <c r="P30" s="18" t="s">
        <v>480</v>
      </c>
    </row>
    <row r="31" spans="7:16" ht="15">
      <c r="G31" s="10"/>
      <c r="H31" s="10"/>
      <c r="J31" s="10"/>
      <c r="K31" s="10"/>
      <c r="M31" s="10"/>
      <c r="N31" s="10"/>
      <c r="P31" s="18"/>
    </row>
    <row r="32" spans="5:16" ht="15">
      <c r="E32" s="21" t="s">
        <v>481</v>
      </c>
      <c r="G32" s="10"/>
      <c r="H32" s="10"/>
      <c r="J32" s="12">
        <v>692553</v>
      </c>
      <c r="K32" s="12"/>
      <c r="M32" s="12">
        <v>267378</v>
      </c>
      <c r="N32" s="12"/>
      <c r="P32" s="18" t="s">
        <v>480</v>
      </c>
    </row>
    <row r="33" spans="7:16" ht="15">
      <c r="G33" s="10"/>
      <c r="H33" s="10"/>
      <c r="J33" s="10"/>
      <c r="K33" s="10"/>
      <c r="M33" s="10"/>
      <c r="N33" s="10"/>
      <c r="P33" s="18"/>
    </row>
    <row r="34" spans="1:16" ht="15">
      <c r="A34" t="s">
        <v>482</v>
      </c>
      <c r="C34" t="s">
        <v>197</v>
      </c>
      <c r="E34" t="s">
        <v>483</v>
      </c>
      <c r="G34" s="11">
        <v>5705384</v>
      </c>
      <c r="H34" s="11"/>
      <c r="J34" s="12">
        <v>5595317</v>
      </c>
      <c r="K34" s="12"/>
      <c r="M34" s="12">
        <v>5705384</v>
      </c>
      <c r="N34" s="12"/>
      <c r="P34" s="18" t="s">
        <v>484</v>
      </c>
    </row>
    <row r="35" spans="7:16" ht="15">
      <c r="G35" s="10"/>
      <c r="H35" s="10"/>
      <c r="J35" s="10"/>
      <c r="K35" s="10"/>
      <c r="M35" s="10"/>
      <c r="N35" s="10"/>
      <c r="P35" s="18"/>
    </row>
    <row r="36" spans="1:16" ht="15">
      <c r="A36" t="s">
        <v>485</v>
      </c>
      <c r="C36" t="s">
        <v>197</v>
      </c>
      <c r="E36" t="s">
        <v>486</v>
      </c>
      <c r="G36" s="12">
        <v>49318</v>
      </c>
      <c r="H36" s="12"/>
      <c r="J36" s="12">
        <v>400000</v>
      </c>
      <c r="K36" s="12"/>
      <c r="M36" s="12">
        <v>399969</v>
      </c>
      <c r="N36" s="12"/>
      <c r="P36" s="18" t="s">
        <v>487</v>
      </c>
    </row>
    <row r="37" spans="7:16" ht="15">
      <c r="G37" s="10"/>
      <c r="H37" s="10"/>
      <c r="J37" s="10"/>
      <c r="K37" s="10"/>
      <c r="M37" s="10"/>
      <c r="N37" s="10"/>
      <c r="P37" s="18"/>
    </row>
    <row r="38" spans="1:16" ht="15">
      <c r="A38" t="s">
        <v>488</v>
      </c>
      <c r="C38" t="s">
        <v>197</v>
      </c>
      <c r="E38" t="s">
        <v>489</v>
      </c>
      <c r="G38" s="11">
        <v>7000000</v>
      </c>
      <c r="H38" s="11"/>
      <c r="J38" s="12">
        <v>6860186</v>
      </c>
      <c r="K38" s="12"/>
      <c r="M38" s="12">
        <v>7000000</v>
      </c>
      <c r="N38" s="12"/>
      <c r="P38" s="18" t="s">
        <v>490</v>
      </c>
    </row>
    <row r="39" spans="7:16" ht="15">
      <c r="G39" s="10"/>
      <c r="H39" s="10"/>
      <c r="J39" s="10"/>
      <c r="K39" s="10"/>
      <c r="M39" s="10"/>
      <c r="N39" s="10"/>
      <c r="P39" s="18"/>
    </row>
    <row r="40" spans="1:16" ht="15">
      <c r="A40" t="s">
        <v>491</v>
      </c>
      <c r="C40" t="s">
        <v>197</v>
      </c>
      <c r="E40" t="s">
        <v>492</v>
      </c>
      <c r="G40" s="11">
        <v>6200000</v>
      </c>
      <c r="H40" s="11"/>
      <c r="J40" s="12">
        <v>6082248</v>
      </c>
      <c r="K40" s="12"/>
      <c r="M40" s="12">
        <v>6200000</v>
      </c>
      <c r="N40" s="12"/>
      <c r="P40" s="18" t="s">
        <v>493</v>
      </c>
    </row>
    <row r="41" spans="7:16" ht="15">
      <c r="G41" s="10"/>
      <c r="H41" s="10"/>
      <c r="J41" s="10"/>
      <c r="K41" s="10"/>
      <c r="M41" s="10"/>
      <c r="N41" s="10"/>
      <c r="P41" s="18"/>
    </row>
    <row r="42" spans="1:16" ht="15">
      <c r="A42" t="s">
        <v>494</v>
      </c>
      <c r="C42" t="s">
        <v>197</v>
      </c>
      <c r="E42" t="s">
        <v>495</v>
      </c>
      <c r="G42" s="11">
        <v>3000000</v>
      </c>
      <c r="H42" s="11"/>
      <c r="J42" s="12">
        <v>2648298</v>
      </c>
      <c r="K42" s="12"/>
      <c r="M42" s="12">
        <v>2850000</v>
      </c>
      <c r="N42" s="12"/>
      <c r="P42" s="18" t="s">
        <v>496</v>
      </c>
    </row>
    <row r="43" spans="7:16" ht="15">
      <c r="G43" s="10"/>
      <c r="H43" s="10"/>
      <c r="J43" s="10"/>
      <c r="K43" s="10"/>
      <c r="M43" s="10"/>
      <c r="N43" s="10"/>
      <c r="P43" s="18"/>
    </row>
    <row r="44" spans="5:16" ht="15">
      <c r="E44" s="21" t="s">
        <v>497</v>
      </c>
      <c r="G44" s="10"/>
      <c r="H44" s="10"/>
      <c r="J44" s="12">
        <v>21586049</v>
      </c>
      <c r="K44" s="12"/>
      <c r="M44" s="12">
        <v>22155353</v>
      </c>
      <c r="N44" s="12"/>
      <c r="P44" s="18" t="s">
        <v>498</v>
      </c>
    </row>
    <row r="45" spans="7:16" ht="15">
      <c r="G45" s="10"/>
      <c r="H45" s="10"/>
      <c r="J45" s="10"/>
      <c r="K45" s="10"/>
      <c r="M45" s="10"/>
      <c r="N45" s="10"/>
      <c r="P45" s="18"/>
    </row>
    <row r="46" spans="1:16" ht="15">
      <c r="A46" t="s">
        <v>499</v>
      </c>
      <c r="C46" t="s">
        <v>200</v>
      </c>
      <c r="E46" t="s">
        <v>500</v>
      </c>
      <c r="G46" s="11">
        <v>4974747</v>
      </c>
      <c r="H46" s="11"/>
      <c r="J46" s="12">
        <v>4930481</v>
      </c>
      <c r="K46" s="12"/>
      <c r="M46" s="12">
        <v>5024495</v>
      </c>
      <c r="N46" s="12"/>
      <c r="P46" s="18" t="s">
        <v>501</v>
      </c>
    </row>
    <row r="47" spans="7:16" ht="15">
      <c r="G47" s="10"/>
      <c r="H47" s="10"/>
      <c r="J47" s="10"/>
      <c r="K47" s="10"/>
      <c r="M47" s="10"/>
      <c r="N47" s="10"/>
      <c r="P47" s="18"/>
    </row>
    <row r="48" spans="1:16" ht="15">
      <c r="A48" t="s">
        <v>502</v>
      </c>
      <c r="C48" t="s">
        <v>200</v>
      </c>
      <c r="E48" t="s">
        <v>503</v>
      </c>
      <c r="G48" s="11">
        <v>3940003</v>
      </c>
      <c r="H48" s="11"/>
      <c r="J48" s="12">
        <v>3888460</v>
      </c>
      <c r="K48" s="12"/>
      <c r="M48" s="12">
        <v>3956551</v>
      </c>
      <c r="N48" s="12"/>
      <c r="P48" s="18" t="s">
        <v>504</v>
      </c>
    </row>
    <row r="49" spans="7:16" ht="15">
      <c r="G49" s="10"/>
      <c r="H49" s="10"/>
      <c r="J49" s="10"/>
      <c r="K49" s="10"/>
      <c r="M49" s="10"/>
      <c r="N49" s="10"/>
      <c r="P49" s="18"/>
    </row>
    <row r="50" spans="1:16" ht="15">
      <c r="A50" t="s">
        <v>505</v>
      </c>
      <c r="C50" t="s">
        <v>200</v>
      </c>
      <c r="E50" t="s">
        <v>506</v>
      </c>
      <c r="G50" s="11">
        <v>1914341</v>
      </c>
      <c r="H50" s="11"/>
      <c r="J50" s="12">
        <v>1914341</v>
      </c>
      <c r="K50" s="12"/>
      <c r="M50" s="12">
        <v>1116252</v>
      </c>
      <c r="N50" s="12"/>
      <c r="P50" s="18" t="s">
        <v>507</v>
      </c>
    </row>
    <row r="51" spans="7:16" ht="15">
      <c r="G51" s="10"/>
      <c r="H51" s="10"/>
      <c r="J51" s="10"/>
      <c r="K51" s="10"/>
      <c r="M51" s="10"/>
      <c r="N51" s="10"/>
      <c r="P51" s="18"/>
    </row>
    <row r="52" spans="1:16" ht="15">
      <c r="A52" t="s">
        <v>505</v>
      </c>
      <c r="C52" t="s">
        <v>200</v>
      </c>
      <c r="E52" t="s">
        <v>508</v>
      </c>
      <c r="G52" s="11">
        <v>332500</v>
      </c>
      <c r="H52" s="11"/>
      <c r="J52" s="12">
        <v>326320</v>
      </c>
      <c r="K52" s="12"/>
      <c r="M52" s="12">
        <v>305334</v>
      </c>
      <c r="N52" s="12"/>
      <c r="P52" s="18" t="s">
        <v>509</v>
      </c>
    </row>
    <row r="53" spans="7:16" ht="15">
      <c r="G53" s="10"/>
      <c r="H53" s="10"/>
      <c r="J53" s="10"/>
      <c r="K53" s="10"/>
      <c r="M53" s="10"/>
      <c r="N53" s="10"/>
      <c r="P53" s="18"/>
    </row>
    <row r="54" spans="1:16" ht="15">
      <c r="A54" t="s">
        <v>510</v>
      </c>
      <c r="C54" t="s">
        <v>200</v>
      </c>
      <c r="E54" t="s">
        <v>460</v>
      </c>
      <c r="G54" s="12">
        <v>62413</v>
      </c>
      <c r="H54" s="12"/>
      <c r="J54" s="12">
        <v>566765</v>
      </c>
      <c r="K54" s="12"/>
      <c r="M54" s="12">
        <v>3324741</v>
      </c>
      <c r="N54" s="12"/>
      <c r="P54" s="18" t="s">
        <v>511</v>
      </c>
    </row>
    <row r="55" spans="7:16" ht="15">
      <c r="G55" s="10"/>
      <c r="H55" s="10"/>
      <c r="J55" s="10"/>
      <c r="K55" s="10"/>
      <c r="M55" s="10"/>
      <c r="N55" s="10"/>
      <c r="P55" s="18"/>
    </row>
    <row r="56" spans="5:16" ht="15">
      <c r="E56" s="21" t="s">
        <v>512</v>
      </c>
      <c r="G56" s="10"/>
      <c r="H56" s="10"/>
      <c r="J56" s="12">
        <v>11626367</v>
      </c>
      <c r="K56" s="12"/>
      <c r="M56" s="12">
        <v>13727373</v>
      </c>
      <c r="N56" s="12"/>
      <c r="P56" s="18" t="s">
        <v>513</v>
      </c>
    </row>
    <row r="57" spans="7:16" ht="15">
      <c r="G57" s="10"/>
      <c r="H57" s="10"/>
      <c r="J57" s="10"/>
      <c r="K57" s="10"/>
      <c r="M57" s="10"/>
      <c r="N57" s="10"/>
      <c r="P57" s="18"/>
    </row>
    <row r="58" spans="1:16" ht="15">
      <c r="A58" t="s">
        <v>514</v>
      </c>
      <c r="C58" t="s">
        <v>203</v>
      </c>
      <c r="E58" t="s">
        <v>515</v>
      </c>
      <c r="G58" s="11">
        <v>2161391</v>
      </c>
      <c r="H58" s="11"/>
      <c r="J58" s="12">
        <v>2032060</v>
      </c>
      <c r="K58" s="12"/>
      <c r="M58" s="12">
        <v>2154475</v>
      </c>
      <c r="N58" s="12"/>
      <c r="P58" s="18" t="s">
        <v>516</v>
      </c>
    </row>
    <row r="59" spans="7:16" ht="15">
      <c r="G59" s="10"/>
      <c r="H59" s="10"/>
      <c r="J59" s="10"/>
      <c r="K59" s="10"/>
      <c r="M59" s="10"/>
      <c r="N59" s="10"/>
      <c r="P59" s="18"/>
    </row>
    <row r="60" spans="1:16" ht="15">
      <c r="A60" t="s">
        <v>517</v>
      </c>
      <c r="C60" t="s">
        <v>203</v>
      </c>
      <c r="E60" t="s">
        <v>518</v>
      </c>
      <c r="G60" s="11">
        <v>5500000</v>
      </c>
      <c r="H60" s="11"/>
      <c r="J60" s="12">
        <v>5380520</v>
      </c>
      <c r="K60" s="12"/>
      <c r="M60" s="12">
        <v>5500000</v>
      </c>
      <c r="N60" s="12"/>
      <c r="P60" s="18" t="s">
        <v>519</v>
      </c>
    </row>
    <row r="61" spans="7:16" ht="15">
      <c r="G61" s="10"/>
      <c r="H61" s="10"/>
      <c r="J61" s="10"/>
      <c r="K61" s="10"/>
      <c r="M61" s="10"/>
      <c r="N61" s="10"/>
      <c r="P61" s="18"/>
    </row>
    <row r="62" spans="1:16" ht="15">
      <c r="A62" t="s">
        <v>520</v>
      </c>
      <c r="C62" t="s">
        <v>203</v>
      </c>
      <c r="E62" t="s">
        <v>521</v>
      </c>
      <c r="G62" s="11">
        <v>3000000</v>
      </c>
      <c r="H62" s="11"/>
      <c r="J62" s="12">
        <v>2936860</v>
      </c>
      <c r="K62" s="12"/>
      <c r="M62" s="12">
        <v>3000000</v>
      </c>
      <c r="N62" s="12"/>
      <c r="P62" s="18" t="s">
        <v>522</v>
      </c>
    </row>
    <row r="63" spans="7:16" ht="15">
      <c r="G63" s="10"/>
      <c r="H63" s="10"/>
      <c r="J63" s="10"/>
      <c r="K63" s="10"/>
      <c r="M63" s="10"/>
      <c r="N63" s="10"/>
      <c r="P63" s="18"/>
    </row>
    <row r="64" spans="5:16" ht="15">
      <c r="E64" s="21" t="s">
        <v>523</v>
      </c>
      <c r="G64" s="10"/>
      <c r="H64" s="10"/>
      <c r="J64" s="12">
        <v>10349440</v>
      </c>
      <c r="K64" s="12"/>
      <c r="M64" s="12">
        <v>10654475</v>
      </c>
      <c r="N64" s="12"/>
      <c r="P64" s="18" t="s">
        <v>350</v>
      </c>
    </row>
    <row r="65" spans="7:16" ht="15">
      <c r="G65" s="10"/>
      <c r="H65" s="10"/>
      <c r="J65" s="10"/>
      <c r="K65" s="10"/>
      <c r="M65" s="10"/>
      <c r="N65" s="10"/>
      <c r="P65" s="18"/>
    </row>
    <row r="66" spans="1:16" ht="15">
      <c r="A66" t="s">
        <v>524</v>
      </c>
      <c r="C66" t="s">
        <v>210</v>
      </c>
      <c r="E66" t="s">
        <v>525</v>
      </c>
      <c r="G66" s="11">
        <v>2740780</v>
      </c>
      <c r="H66" s="11"/>
      <c r="J66" s="12">
        <v>1586846</v>
      </c>
      <c r="K66" s="12"/>
      <c r="M66" s="12">
        <v>291893</v>
      </c>
      <c r="N66" s="12"/>
      <c r="P66" s="18" t="s">
        <v>509</v>
      </c>
    </row>
    <row r="67" spans="7:16" ht="15">
      <c r="G67" s="10"/>
      <c r="H67" s="10"/>
      <c r="J67" s="10"/>
      <c r="K67" s="10"/>
      <c r="M67" s="10"/>
      <c r="N67" s="10"/>
      <c r="P67" s="18"/>
    </row>
    <row r="68" spans="1:16" ht="15">
      <c r="A68" t="s">
        <v>526</v>
      </c>
      <c r="C68" t="s">
        <v>210</v>
      </c>
      <c r="E68" t="s">
        <v>527</v>
      </c>
      <c r="G68" s="12">
        <v>544761</v>
      </c>
      <c r="H68" s="12"/>
      <c r="J68" s="12">
        <v>30242</v>
      </c>
      <c r="K68" s="12"/>
      <c r="M68" s="10" t="s">
        <v>83</v>
      </c>
      <c r="N68" s="10"/>
      <c r="P68" s="18" t="s">
        <v>476</v>
      </c>
    </row>
    <row r="69" spans="7:16" ht="15">
      <c r="G69" s="10"/>
      <c r="H69" s="10"/>
      <c r="J69" s="10"/>
      <c r="K69" s="10"/>
      <c r="M69" s="10"/>
      <c r="N69" s="10"/>
      <c r="P69" s="18"/>
    </row>
    <row r="70" spans="5:16" ht="15">
      <c r="E70" s="21" t="s">
        <v>528</v>
      </c>
      <c r="G70" s="10"/>
      <c r="H70" s="10"/>
      <c r="J70" s="12">
        <v>1617088</v>
      </c>
      <c r="K70" s="12"/>
      <c r="M70" s="12">
        <v>291893</v>
      </c>
      <c r="N70" s="12"/>
      <c r="P70" s="18" t="s">
        <v>509</v>
      </c>
    </row>
    <row r="71" spans="7:16" ht="15">
      <c r="G71" s="10"/>
      <c r="H71" s="10"/>
      <c r="J71" s="10"/>
      <c r="K71" s="10"/>
      <c r="M71" s="10"/>
      <c r="N71" s="10"/>
      <c r="P71" s="18"/>
    </row>
    <row r="72" spans="1:16" ht="15">
      <c r="A72" t="s">
        <v>529</v>
      </c>
      <c r="C72" t="s">
        <v>205</v>
      </c>
      <c r="E72" t="s">
        <v>530</v>
      </c>
      <c r="G72" s="11">
        <v>6824717</v>
      </c>
      <c r="H72" s="11"/>
      <c r="J72" s="12">
        <v>6824717</v>
      </c>
      <c r="K72" s="12"/>
      <c r="M72" s="12">
        <v>6720981</v>
      </c>
      <c r="N72" s="12"/>
      <c r="P72" s="18" t="s">
        <v>531</v>
      </c>
    </row>
    <row r="73" spans="7:16" ht="15">
      <c r="G73" s="10"/>
      <c r="H73" s="10"/>
      <c r="J73" s="10"/>
      <c r="K73" s="10"/>
      <c r="M73" s="10"/>
      <c r="N73" s="10"/>
      <c r="P73" s="18"/>
    </row>
    <row r="74" spans="5:16" ht="15">
      <c r="E74" s="21" t="s">
        <v>532</v>
      </c>
      <c r="G74" s="10"/>
      <c r="H74" s="10"/>
      <c r="J74" s="12">
        <v>6824717</v>
      </c>
      <c r="K74" s="12"/>
      <c r="M74" s="12">
        <v>6720981</v>
      </c>
      <c r="N74" s="12"/>
      <c r="P74" s="18" t="s">
        <v>531</v>
      </c>
    </row>
    <row r="75" spans="7:16" ht="15">
      <c r="G75" s="10"/>
      <c r="H75" s="10"/>
      <c r="J75" s="10"/>
      <c r="K75" s="10"/>
      <c r="M75" s="10"/>
      <c r="N75" s="10"/>
      <c r="P75" s="18"/>
    </row>
    <row r="76" spans="1:16" ht="15">
      <c r="A76" t="s">
        <v>533</v>
      </c>
      <c r="C76" t="s">
        <v>208</v>
      </c>
      <c r="E76" t="s">
        <v>534</v>
      </c>
      <c r="G76" s="12">
        <v>765</v>
      </c>
      <c r="H76" s="12"/>
      <c r="J76" s="12">
        <v>133002</v>
      </c>
      <c r="K76" s="12"/>
      <c r="M76" s="12">
        <v>125981</v>
      </c>
      <c r="N76" s="12"/>
      <c r="P76" s="18" t="s">
        <v>293</v>
      </c>
    </row>
    <row r="77" spans="7:16" ht="15">
      <c r="G77" s="10"/>
      <c r="H77" s="10"/>
      <c r="J77" s="10"/>
      <c r="K77" s="10"/>
      <c r="M77" s="10"/>
      <c r="N77" s="10"/>
      <c r="P77" s="18"/>
    </row>
    <row r="78" spans="1:16" ht="15">
      <c r="A78" t="s">
        <v>533</v>
      </c>
      <c r="C78" t="s">
        <v>208</v>
      </c>
      <c r="E78" t="s">
        <v>535</v>
      </c>
      <c r="G78" s="12">
        <v>17396</v>
      </c>
      <c r="H78" s="12"/>
      <c r="J78" s="12">
        <v>3025798</v>
      </c>
      <c r="K78" s="12"/>
      <c r="M78" s="12">
        <v>2866065</v>
      </c>
      <c r="N78" s="12"/>
      <c r="P78" s="18" t="s">
        <v>536</v>
      </c>
    </row>
    <row r="79" spans="7:16" ht="15">
      <c r="G79" s="10"/>
      <c r="H79" s="10"/>
      <c r="J79" s="10"/>
      <c r="K79" s="10"/>
      <c r="M79" s="10"/>
      <c r="N79" s="10"/>
      <c r="P79" s="18"/>
    </row>
    <row r="80" spans="5:16" ht="15">
      <c r="E80" s="21" t="s">
        <v>537</v>
      </c>
      <c r="G80" s="10"/>
      <c r="H80" s="10"/>
      <c r="J80" s="12">
        <v>3158800</v>
      </c>
      <c r="K80" s="12"/>
      <c r="M80" s="12">
        <v>2992046</v>
      </c>
      <c r="N80" s="12"/>
      <c r="P80" s="18" t="s">
        <v>522</v>
      </c>
    </row>
    <row r="81" spans="7:16" ht="15">
      <c r="G81" s="10"/>
      <c r="H81" s="10"/>
      <c r="J81" s="10"/>
      <c r="K81" s="10"/>
      <c r="M81" s="10"/>
      <c r="N81" s="10"/>
      <c r="P81" s="18"/>
    </row>
    <row r="82" spans="1:16" ht="15">
      <c r="A82" t="s">
        <v>538</v>
      </c>
      <c r="C82" t="s">
        <v>198</v>
      </c>
      <c r="E82" t="s">
        <v>539</v>
      </c>
      <c r="G82" s="11">
        <v>3970000</v>
      </c>
      <c r="H82" s="11"/>
      <c r="J82" s="12">
        <v>3994704</v>
      </c>
      <c r="K82" s="12"/>
      <c r="M82" s="12">
        <v>4049400</v>
      </c>
      <c r="N82" s="12"/>
      <c r="P82" s="18" t="s">
        <v>540</v>
      </c>
    </row>
    <row r="83" spans="7:16" ht="15">
      <c r="G83" s="10"/>
      <c r="H83" s="10"/>
      <c r="J83" s="10"/>
      <c r="K83" s="10"/>
      <c r="M83" s="10"/>
      <c r="N83" s="10"/>
      <c r="P83" s="18"/>
    </row>
    <row r="84" spans="1:16" ht="15">
      <c r="A84" t="s">
        <v>541</v>
      </c>
      <c r="C84" t="s">
        <v>198</v>
      </c>
      <c r="E84" t="s">
        <v>542</v>
      </c>
      <c r="G84" s="11">
        <v>4000000</v>
      </c>
      <c r="H84" s="11"/>
      <c r="J84" s="12">
        <v>3897940</v>
      </c>
      <c r="K84" s="12"/>
      <c r="M84" s="12">
        <v>3560000</v>
      </c>
      <c r="N84" s="12"/>
      <c r="P84" s="18" t="s">
        <v>543</v>
      </c>
    </row>
    <row r="85" spans="7:16" ht="15">
      <c r="G85" s="10"/>
      <c r="H85" s="10"/>
      <c r="J85" s="10"/>
      <c r="K85" s="10"/>
      <c r="M85" s="10"/>
      <c r="N85" s="10"/>
      <c r="P85" s="18"/>
    </row>
    <row r="86" spans="1:16" ht="15">
      <c r="A86" t="s">
        <v>544</v>
      </c>
      <c r="C86" t="s">
        <v>198</v>
      </c>
      <c r="E86" t="s">
        <v>545</v>
      </c>
      <c r="G86" s="11">
        <v>5153506</v>
      </c>
      <c r="H86" s="11"/>
      <c r="J86" s="12">
        <v>5128662</v>
      </c>
      <c r="K86" s="12"/>
      <c r="M86" s="12">
        <v>5140622</v>
      </c>
      <c r="N86" s="12"/>
      <c r="P86" s="18" t="s">
        <v>501</v>
      </c>
    </row>
    <row r="87" spans="7:16" ht="15">
      <c r="G87" s="10"/>
      <c r="H87" s="10"/>
      <c r="J87" s="10"/>
      <c r="K87" s="10"/>
      <c r="M87" s="10"/>
      <c r="N87" s="10"/>
      <c r="P87" s="18"/>
    </row>
    <row r="88" spans="1:16" ht="15">
      <c r="A88" t="s">
        <v>544</v>
      </c>
      <c r="C88" t="s">
        <v>198</v>
      </c>
      <c r="E88" t="s">
        <v>546</v>
      </c>
      <c r="G88" s="11">
        <v>2504585</v>
      </c>
      <c r="H88" s="11"/>
      <c r="J88" s="12">
        <v>2468317</v>
      </c>
      <c r="K88" s="12"/>
      <c r="M88" s="12">
        <v>2492062</v>
      </c>
      <c r="N88" s="12"/>
      <c r="P88" s="18" t="s">
        <v>454</v>
      </c>
    </row>
    <row r="89" spans="7:16" ht="15">
      <c r="G89" s="10"/>
      <c r="H89" s="10"/>
      <c r="J89" s="10"/>
      <c r="K89" s="10"/>
      <c r="M89" s="10"/>
      <c r="N89" s="10"/>
      <c r="P89" s="18"/>
    </row>
    <row r="90" spans="1:16" ht="15">
      <c r="A90" t="s">
        <v>547</v>
      </c>
      <c r="C90" t="s">
        <v>198</v>
      </c>
      <c r="E90" t="s">
        <v>548</v>
      </c>
      <c r="G90" s="11">
        <v>2962500</v>
      </c>
      <c r="H90" s="11"/>
      <c r="J90" s="12">
        <v>2943045</v>
      </c>
      <c r="K90" s="12"/>
      <c r="M90" s="12">
        <v>2956871</v>
      </c>
      <c r="N90" s="12"/>
      <c r="P90" s="18" t="s">
        <v>536</v>
      </c>
    </row>
    <row r="91" spans="7:16" ht="15">
      <c r="G91" s="10"/>
      <c r="H91" s="10"/>
      <c r="J91" s="10"/>
      <c r="K91" s="10"/>
      <c r="M91" s="10"/>
      <c r="N91" s="10"/>
      <c r="P91" s="18"/>
    </row>
    <row r="92" spans="5:16" ht="15">
      <c r="E92" s="21" t="s">
        <v>549</v>
      </c>
      <c r="G92" s="10"/>
      <c r="H92" s="10"/>
      <c r="J92" s="12">
        <v>18432668</v>
      </c>
      <c r="K92" s="12"/>
      <c r="M92" s="12">
        <v>18198955</v>
      </c>
      <c r="N92" s="12"/>
      <c r="P92" s="18" t="s">
        <v>550</v>
      </c>
    </row>
    <row r="93" spans="7:16" ht="15">
      <c r="G93" s="10"/>
      <c r="H93" s="10"/>
      <c r="J93" s="10"/>
      <c r="K93" s="10"/>
      <c r="M93" s="10"/>
      <c r="N93" s="10"/>
      <c r="P93" s="18"/>
    </row>
    <row r="94" spans="1:16" ht="15">
      <c r="A94" t="s">
        <v>551</v>
      </c>
      <c r="C94" t="s">
        <v>201</v>
      </c>
      <c r="E94" t="s">
        <v>552</v>
      </c>
      <c r="G94" s="11">
        <v>7500000</v>
      </c>
      <c r="H94" s="11"/>
      <c r="J94" s="12">
        <v>7351433</v>
      </c>
      <c r="K94" s="12"/>
      <c r="M94" s="12">
        <v>7500000</v>
      </c>
      <c r="N94" s="12"/>
      <c r="P94" s="18" t="s">
        <v>352</v>
      </c>
    </row>
    <row r="95" spans="7:16" ht="15">
      <c r="G95" s="10"/>
      <c r="H95" s="10"/>
      <c r="J95" s="10"/>
      <c r="K95" s="10"/>
      <c r="M95" s="10"/>
      <c r="N95" s="10"/>
      <c r="P95" s="18"/>
    </row>
    <row r="96" spans="1:16" ht="15">
      <c r="A96" t="s">
        <v>553</v>
      </c>
      <c r="C96" t="s">
        <v>201</v>
      </c>
      <c r="E96" t="s">
        <v>554</v>
      </c>
      <c r="G96" s="11">
        <v>4900000</v>
      </c>
      <c r="H96" s="11"/>
      <c r="J96" s="12">
        <v>4835389</v>
      </c>
      <c r="K96" s="12"/>
      <c r="M96" s="12">
        <v>4900000</v>
      </c>
      <c r="N96" s="12"/>
      <c r="P96" s="18" t="s">
        <v>555</v>
      </c>
    </row>
    <row r="97" spans="7:16" ht="15">
      <c r="G97" s="10"/>
      <c r="H97" s="10"/>
      <c r="J97" s="10"/>
      <c r="K97" s="10"/>
      <c r="M97" s="10"/>
      <c r="N97" s="10"/>
      <c r="P97" s="18"/>
    </row>
    <row r="98" spans="5:16" ht="15">
      <c r="E98" s="21" t="s">
        <v>556</v>
      </c>
      <c r="G98" s="10"/>
      <c r="H98" s="10"/>
      <c r="J98" s="12">
        <v>12186822</v>
      </c>
      <c r="K98" s="12"/>
      <c r="M98" s="12">
        <v>12400000</v>
      </c>
      <c r="N98" s="12"/>
      <c r="P98" s="18" t="s">
        <v>557</v>
      </c>
    </row>
    <row r="99" spans="7:16" ht="15">
      <c r="G99" s="10"/>
      <c r="H99" s="10"/>
      <c r="J99" s="10"/>
      <c r="K99" s="10"/>
      <c r="M99" s="10"/>
      <c r="N99" s="10"/>
      <c r="P99" s="18"/>
    </row>
    <row r="100" spans="1:16" ht="15">
      <c r="A100" t="s">
        <v>558</v>
      </c>
      <c r="C100" t="s">
        <v>209</v>
      </c>
      <c r="E100" t="s">
        <v>559</v>
      </c>
      <c r="G100" s="11">
        <v>550000</v>
      </c>
      <c r="H100" s="11"/>
      <c r="J100" s="12">
        <v>536764</v>
      </c>
      <c r="K100" s="12"/>
      <c r="M100" s="12">
        <v>315370</v>
      </c>
      <c r="N100" s="12"/>
      <c r="P100" s="18" t="s">
        <v>509</v>
      </c>
    </row>
    <row r="101" spans="7:16" ht="15">
      <c r="G101" s="10"/>
      <c r="H101" s="10"/>
      <c r="J101" s="10"/>
      <c r="K101" s="10"/>
      <c r="M101" s="10"/>
      <c r="N101" s="10"/>
      <c r="P101" s="18"/>
    </row>
    <row r="102" spans="5:16" ht="15">
      <c r="E102" s="21" t="s">
        <v>560</v>
      </c>
      <c r="G102" s="10"/>
      <c r="H102" s="10"/>
      <c r="J102" s="12">
        <v>536764</v>
      </c>
      <c r="K102" s="12"/>
      <c r="M102" s="12">
        <v>315370</v>
      </c>
      <c r="N102" s="12"/>
      <c r="P102" s="18" t="s">
        <v>509</v>
      </c>
    </row>
    <row r="103" spans="7:16" ht="15">
      <c r="G103" s="10"/>
      <c r="H103" s="10"/>
      <c r="J103" s="10"/>
      <c r="K103" s="10"/>
      <c r="M103" s="10"/>
      <c r="N103" s="10"/>
      <c r="P103" s="18"/>
    </row>
    <row r="104" spans="1:16" ht="15">
      <c r="A104" t="s">
        <v>561</v>
      </c>
      <c r="C104" t="s">
        <v>202</v>
      </c>
      <c r="E104" t="s">
        <v>562</v>
      </c>
      <c r="G104" s="11">
        <v>899769</v>
      </c>
      <c r="H104" s="11"/>
      <c r="J104" s="12">
        <v>889798</v>
      </c>
      <c r="K104" s="12"/>
      <c r="M104" s="12">
        <v>908766</v>
      </c>
      <c r="N104" s="12"/>
      <c r="P104" s="18" t="s">
        <v>563</v>
      </c>
    </row>
    <row r="105" spans="7:16" ht="15">
      <c r="G105" s="10"/>
      <c r="H105" s="10"/>
      <c r="J105" s="10"/>
      <c r="K105" s="10"/>
      <c r="M105" s="10"/>
      <c r="N105" s="10"/>
      <c r="P105" s="18"/>
    </row>
    <row r="106" spans="1:16" ht="15">
      <c r="A106" t="s">
        <v>561</v>
      </c>
      <c r="C106" t="s">
        <v>202</v>
      </c>
      <c r="E106" t="s">
        <v>564</v>
      </c>
      <c r="G106" s="11">
        <v>3693369</v>
      </c>
      <c r="H106" s="11"/>
      <c r="J106" s="12">
        <v>3652443</v>
      </c>
      <c r="K106" s="12"/>
      <c r="M106" s="12">
        <v>3767236</v>
      </c>
      <c r="N106" s="12"/>
      <c r="P106" s="18" t="s">
        <v>565</v>
      </c>
    </row>
    <row r="107" spans="7:16" ht="15">
      <c r="G107" s="10"/>
      <c r="H107" s="10"/>
      <c r="J107" s="10"/>
      <c r="K107" s="10"/>
      <c r="M107" s="10"/>
      <c r="N107" s="10"/>
      <c r="P107" s="18"/>
    </row>
    <row r="108" spans="1:16" ht="15">
      <c r="A108" t="s">
        <v>566</v>
      </c>
      <c r="C108" t="s">
        <v>202</v>
      </c>
      <c r="E108" t="s">
        <v>567</v>
      </c>
      <c r="G108" s="11">
        <v>6527979</v>
      </c>
      <c r="H108" s="11"/>
      <c r="J108" s="12">
        <v>6461295</v>
      </c>
      <c r="K108" s="12"/>
      <c r="M108" s="12">
        <v>6504478</v>
      </c>
      <c r="N108" s="12"/>
      <c r="P108" s="18" t="s">
        <v>568</v>
      </c>
    </row>
    <row r="109" spans="7:16" ht="15">
      <c r="G109" s="10"/>
      <c r="H109" s="10"/>
      <c r="J109" s="10"/>
      <c r="K109" s="10"/>
      <c r="M109" s="10"/>
      <c r="N109" s="10"/>
      <c r="P109" s="18"/>
    </row>
    <row r="110" spans="5:16" ht="15">
      <c r="E110" s="21" t="s">
        <v>569</v>
      </c>
      <c r="G110" s="10"/>
      <c r="H110" s="10"/>
      <c r="J110" s="12">
        <v>11003536</v>
      </c>
      <c r="K110" s="12"/>
      <c r="M110" s="12">
        <v>11180480</v>
      </c>
      <c r="N110" s="12"/>
      <c r="P110" s="18" t="s">
        <v>570</v>
      </c>
    </row>
    <row r="111" spans="7:16" ht="15">
      <c r="G111" s="10"/>
      <c r="H111" s="10"/>
      <c r="J111" s="10"/>
      <c r="K111" s="10"/>
      <c r="M111" s="10"/>
      <c r="N111" s="10"/>
      <c r="P111" s="18"/>
    </row>
    <row r="112" spans="1:16" ht="15">
      <c r="A112" t="s">
        <v>571</v>
      </c>
      <c r="C112" t="s">
        <v>204</v>
      </c>
      <c r="E112" t="s">
        <v>572</v>
      </c>
      <c r="G112" s="11">
        <v>7728566</v>
      </c>
      <c r="H112" s="11"/>
      <c r="J112" s="12">
        <v>7728566</v>
      </c>
      <c r="K112" s="12"/>
      <c r="M112" s="12">
        <v>6723852</v>
      </c>
      <c r="N112" s="12"/>
      <c r="P112" s="18" t="s">
        <v>531</v>
      </c>
    </row>
    <row r="113" spans="7:16" ht="15">
      <c r="G113" s="10"/>
      <c r="H113" s="10"/>
      <c r="J113" s="10"/>
      <c r="K113" s="10"/>
      <c r="M113" s="10"/>
      <c r="N113" s="10"/>
      <c r="P113" s="18"/>
    </row>
    <row r="114" spans="1:16" ht="15">
      <c r="A114" t="s">
        <v>573</v>
      </c>
      <c r="C114" t="s">
        <v>204</v>
      </c>
      <c r="E114" t="s">
        <v>574</v>
      </c>
      <c r="G114" s="12">
        <v>3000</v>
      </c>
      <c r="H114" s="12"/>
      <c r="J114" s="10" t="s">
        <v>83</v>
      </c>
      <c r="K114" s="10"/>
      <c r="M114" s="10" t="s">
        <v>83</v>
      </c>
      <c r="N114" s="10"/>
      <c r="P114" s="18" t="s">
        <v>476</v>
      </c>
    </row>
    <row r="115" spans="7:16" ht="15">
      <c r="G115" s="10"/>
      <c r="H115" s="10"/>
      <c r="J115" s="10"/>
      <c r="K115" s="10"/>
      <c r="M115" s="10"/>
      <c r="N115" s="10"/>
      <c r="P115" s="18"/>
    </row>
    <row r="116" spans="5:16" ht="15">
      <c r="E116" s="21" t="s">
        <v>575</v>
      </c>
      <c r="G116" s="10"/>
      <c r="H116" s="10"/>
      <c r="J116" s="12">
        <v>7728566</v>
      </c>
      <c r="K116" s="12"/>
      <c r="M116" s="12">
        <v>6723852</v>
      </c>
      <c r="N116" s="12"/>
      <c r="P116" s="18" t="s">
        <v>531</v>
      </c>
    </row>
    <row r="117" spans="7:16" ht="15">
      <c r="G117" s="10"/>
      <c r="H117" s="10"/>
      <c r="J117" s="10"/>
      <c r="K117" s="10"/>
      <c r="M117" s="10"/>
      <c r="N117" s="10"/>
      <c r="P117" s="18"/>
    </row>
    <row r="118" spans="1:16" ht="15">
      <c r="A118" t="s">
        <v>576</v>
      </c>
      <c r="C118" t="s">
        <v>206</v>
      </c>
      <c r="E118" t="s">
        <v>577</v>
      </c>
      <c r="G118" s="11">
        <v>2500198</v>
      </c>
      <c r="H118" s="11"/>
      <c r="J118" s="12">
        <v>2049660</v>
      </c>
      <c r="K118" s="12"/>
      <c r="M118" s="12">
        <v>960827</v>
      </c>
      <c r="N118" s="12"/>
      <c r="P118" s="18" t="s">
        <v>456</v>
      </c>
    </row>
    <row r="119" spans="7:16" ht="15">
      <c r="G119" s="10"/>
      <c r="H119" s="10"/>
      <c r="J119" s="10"/>
      <c r="K119" s="10"/>
      <c r="M119" s="10"/>
      <c r="N119" s="10"/>
      <c r="P119" s="18"/>
    </row>
    <row r="120" spans="1:16" ht="15">
      <c r="A120" t="s">
        <v>578</v>
      </c>
      <c r="C120" t="s">
        <v>206</v>
      </c>
      <c r="E120" t="s">
        <v>460</v>
      </c>
      <c r="G120" s="12">
        <v>211429</v>
      </c>
      <c r="H120" s="12"/>
      <c r="J120" s="10" t="s">
        <v>83</v>
      </c>
      <c r="K120" s="10"/>
      <c r="M120" s="10" t="s">
        <v>83</v>
      </c>
      <c r="N120" s="10"/>
      <c r="P120" s="18" t="s">
        <v>476</v>
      </c>
    </row>
    <row r="121" spans="7:16" ht="15">
      <c r="G121" s="10"/>
      <c r="H121" s="10"/>
      <c r="J121" s="10"/>
      <c r="K121" s="10"/>
      <c r="M121" s="10"/>
      <c r="N121" s="10"/>
      <c r="P121" s="18"/>
    </row>
    <row r="122" spans="1:16" ht="15">
      <c r="A122" t="s">
        <v>579</v>
      </c>
      <c r="C122" t="s">
        <v>206</v>
      </c>
      <c r="E122" t="s">
        <v>580</v>
      </c>
      <c r="G122" s="11">
        <v>4839189</v>
      </c>
      <c r="H122" s="11"/>
      <c r="J122" s="12">
        <v>4497495</v>
      </c>
      <c r="K122" s="12"/>
      <c r="M122" s="12">
        <v>4669818</v>
      </c>
      <c r="N122" s="12"/>
      <c r="P122" s="18" t="s">
        <v>581</v>
      </c>
    </row>
    <row r="123" spans="7:16" ht="15">
      <c r="G123" s="10"/>
      <c r="H123" s="10"/>
      <c r="J123" s="10"/>
      <c r="K123" s="10"/>
      <c r="M123" s="10"/>
      <c r="N123" s="10"/>
      <c r="P123" s="18"/>
    </row>
    <row r="124" spans="5:16" ht="15">
      <c r="E124" s="21" t="s">
        <v>582</v>
      </c>
      <c r="G124" s="10"/>
      <c r="H124" s="10"/>
      <c r="J124" s="12">
        <v>6547155</v>
      </c>
      <c r="K124" s="12"/>
      <c r="M124" s="12">
        <v>5630645</v>
      </c>
      <c r="N124" s="12"/>
      <c r="P124" s="18" t="s">
        <v>484</v>
      </c>
    </row>
    <row r="125" spans="7:16" ht="15">
      <c r="G125" s="10"/>
      <c r="H125" s="10"/>
      <c r="J125" s="10"/>
      <c r="K125" s="10"/>
      <c r="M125" s="10"/>
      <c r="N125" s="10"/>
      <c r="P125" s="18"/>
    </row>
    <row r="126" spans="1:16" ht="15">
      <c r="A126" s="3" t="s">
        <v>583</v>
      </c>
      <c r="B126" s="3"/>
      <c r="C126" s="3"/>
      <c r="G126" s="10"/>
      <c r="H126" s="10"/>
      <c r="J126" s="12">
        <v>130465086</v>
      </c>
      <c r="K126" s="12"/>
      <c r="M126" s="12">
        <v>129563428</v>
      </c>
      <c r="N126" s="12"/>
      <c r="P126" s="18" t="s">
        <v>584</v>
      </c>
    </row>
    <row r="127" spans="7:16" ht="15">
      <c r="G127" s="10"/>
      <c r="H127" s="10"/>
      <c r="J127" s="10"/>
      <c r="K127" s="10"/>
      <c r="M127" s="10"/>
      <c r="N127" s="10"/>
      <c r="P127" s="18"/>
    </row>
    <row r="128" spans="1:16" ht="15">
      <c r="A128" s="3" t="s">
        <v>585</v>
      </c>
      <c r="G128" s="10"/>
      <c r="H128" s="10"/>
      <c r="J128" s="10"/>
      <c r="K128" s="10"/>
      <c r="M128" s="10"/>
      <c r="N128" s="10"/>
      <c r="P128" s="18"/>
    </row>
    <row r="129" spans="7:16" ht="15">
      <c r="G129" s="10"/>
      <c r="H129" s="10"/>
      <c r="J129" s="10"/>
      <c r="K129" s="10"/>
      <c r="M129" s="10"/>
      <c r="N129" s="10"/>
      <c r="P129" s="18"/>
    </row>
    <row r="130" spans="1:16" ht="15">
      <c r="A130" t="s">
        <v>586</v>
      </c>
      <c r="C130" t="s">
        <v>213</v>
      </c>
      <c r="E130" t="s">
        <v>587</v>
      </c>
      <c r="G130" s="10" t="s">
        <v>83</v>
      </c>
      <c r="H130" s="10"/>
      <c r="J130" s="10" t="s">
        <v>83</v>
      </c>
      <c r="K130" s="10"/>
      <c r="M130" s="10" t="s">
        <v>83</v>
      </c>
      <c r="N130" s="10"/>
      <c r="P130" s="18" t="s">
        <v>476</v>
      </c>
    </row>
    <row r="131" spans="7:16" ht="15">
      <c r="G131" s="10"/>
      <c r="H131" s="10"/>
      <c r="J131" s="10"/>
      <c r="K131" s="10"/>
      <c r="M131" s="10"/>
      <c r="N131" s="10"/>
      <c r="P131" s="18"/>
    </row>
    <row r="132" spans="1:16" ht="15">
      <c r="A132" t="s">
        <v>588</v>
      </c>
      <c r="C132" t="s">
        <v>589</v>
      </c>
      <c r="E132" t="s">
        <v>590</v>
      </c>
      <c r="G132" s="11">
        <v>30000000</v>
      </c>
      <c r="H132" s="11"/>
      <c r="J132" s="12">
        <v>18944966</v>
      </c>
      <c r="K132" s="12"/>
      <c r="M132" s="12">
        <v>25516959</v>
      </c>
      <c r="N132" s="12"/>
      <c r="P132" s="18" t="s">
        <v>591</v>
      </c>
    </row>
    <row r="133" spans="7:16" ht="15">
      <c r="G133" s="10"/>
      <c r="H133" s="10"/>
      <c r="J133" s="10"/>
      <c r="K133" s="10"/>
      <c r="M133" s="10"/>
      <c r="N133" s="10"/>
      <c r="P133" s="18"/>
    </row>
    <row r="134" spans="1:16" ht="15">
      <c r="A134" s="3" t="s">
        <v>592</v>
      </c>
      <c r="G134" s="10"/>
      <c r="H134" s="10"/>
      <c r="J134" s="12">
        <v>18944966</v>
      </c>
      <c r="K134" s="12"/>
      <c r="M134" s="12">
        <v>25516959</v>
      </c>
      <c r="N134" s="12"/>
      <c r="P134" s="18" t="s">
        <v>591</v>
      </c>
    </row>
    <row r="135" spans="7:16" ht="15">
      <c r="G135" s="10"/>
      <c r="H135" s="10"/>
      <c r="J135" s="10"/>
      <c r="K135" s="10"/>
      <c r="M135" s="10"/>
      <c r="N135" s="10"/>
      <c r="P135" s="18"/>
    </row>
    <row r="136" spans="1:16" ht="15">
      <c r="A136" s="3" t="s">
        <v>593</v>
      </c>
      <c r="G136" s="10"/>
      <c r="H136" s="10"/>
      <c r="J136" s="10"/>
      <c r="K136" s="10"/>
      <c r="M136" s="10"/>
      <c r="N136" s="10"/>
      <c r="P136" s="18"/>
    </row>
    <row r="137" spans="7:16" ht="15">
      <c r="G137" s="10"/>
      <c r="H137" s="10"/>
      <c r="J137" s="10"/>
      <c r="K137" s="10"/>
      <c r="M137" s="10"/>
      <c r="N137" s="10"/>
      <c r="P137" s="18"/>
    </row>
    <row r="138" spans="1:16" ht="15">
      <c r="A138" t="s">
        <v>594</v>
      </c>
      <c r="C138" t="s">
        <v>213</v>
      </c>
      <c r="E138" t="s">
        <v>595</v>
      </c>
      <c r="G138" s="10" t="s">
        <v>83</v>
      </c>
      <c r="H138" s="10"/>
      <c r="J138" s="10" t="s">
        <v>83</v>
      </c>
      <c r="K138" s="10"/>
      <c r="M138" s="10" t="s">
        <v>83</v>
      </c>
      <c r="N138" s="10"/>
      <c r="P138" s="18" t="s">
        <v>476</v>
      </c>
    </row>
    <row r="139" spans="7:16" ht="15">
      <c r="G139" s="10"/>
      <c r="H139" s="10"/>
      <c r="J139" s="10"/>
      <c r="K139" s="10"/>
      <c r="M139" s="10"/>
      <c r="N139" s="10"/>
      <c r="P139" s="18"/>
    </row>
    <row r="140" spans="1:16" ht="15">
      <c r="A140" s="3" t="s">
        <v>596</v>
      </c>
      <c r="G140" s="10"/>
      <c r="H140" s="10"/>
      <c r="J140" s="10" t="s">
        <v>83</v>
      </c>
      <c r="K140" s="10"/>
      <c r="M140" s="10" t="s">
        <v>83</v>
      </c>
      <c r="N140" s="10"/>
      <c r="P140" s="18" t="s">
        <v>476</v>
      </c>
    </row>
    <row r="141" spans="7:16" ht="15">
      <c r="G141" s="10"/>
      <c r="H141" s="10"/>
      <c r="J141" s="10"/>
      <c r="K141" s="10"/>
      <c r="M141" s="10"/>
      <c r="N141" s="10"/>
      <c r="P141" s="18"/>
    </row>
    <row r="142" spans="1:17" ht="15">
      <c r="A142" s="3" t="s">
        <v>597</v>
      </c>
      <c r="F142" s="3"/>
      <c r="G142" s="16"/>
      <c r="H142" s="16"/>
      <c r="I142" s="3"/>
      <c r="J142" s="22">
        <v>149410052</v>
      </c>
      <c r="K142" s="22"/>
      <c r="L142" s="3"/>
      <c r="M142" s="22">
        <v>155080387</v>
      </c>
      <c r="N142" s="22"/>
      <c r="O142" s="3"/>
      <c r="P142" s="21" t="s">
        <v>598</v>
      </c>
      <c r="Q142" s="3"/>
    </row>
  </sheetData>
  <sheetProtection selectLockedCells="1" selectUnlockedCells="1"/>
  <mergeCells count="418">
    <mergeCell ref="A2:F2"/>
    <mergeCell ref="G4:H4"/>
    <mergeCell ref="J4:K4"/>
    <mergeCell ref="M4:N4"/>
    <mergeCell ref="G5:H5"/>
    <mergeCell ref="J5:K5"/>
    <mergeCell ref="M5:N5"/>
    <mergeCell ref="G6:H6"/>
    <mergeCell ref="J6:K6"/>
    <mergeCell ref="M6:N6"/>
    <mergeCell ref="G7:H7"/>
    <mergeCell ref="J7:K7"/>
    <mergeCell ref="M7:N7"/>
    <mergeCell ref="G8:H8"/>
    <mergeCell ref="J8:K8"/>
    <mergeCell ref="M8:N8"/>
    <mergeCell ref="G9:H9"/>
    <mergeCell ref="J9:K9"/>
    <mergeCell ref="M9:N9"/>
    <mergeCell ref="G10:H10"/>
    <mergeCell ref="J10:K10"/>
    <mergeCell ref="M10:N10"/>
    <mergeCell ref="G11:H11"/>
    <mergeCell ref="J11:K11"/>
    <mergeCell ref="M11:N11"/>
    <mergeCell ref="G12:H12"/>
    <mergeCell ref="J12:K12"/>
    <mergeCell ref="M12:N12"/>
    <mergeCell ref="G13:H13"/>
    <mergeCell ref="J13:K13"/>
    <mergeCell ref="M13:N13"/>
    <mergeCell ref="G14:H14"/>
    <mergeCell ref="J14:K14"/>
    <mergeCell ref="M14:N14"/>
    <mergeCell ref="G15:H15"/>
    <mergeCell ref="J15:K15"/>
    <mergeCell ref="M15:N15"/>
    <mergeCell ref="G16:H16"/>
    <mergeCell ref="J16:K16"/>
    <mergeCell ref="M16:N16"/>
    <mergeCell ref="G17:H17"/>
    <mergeCell ref="J17:K17"/>
    <mergeCell ref="M17:N17"/>
    <mergeCell ref="G18:H18"/>
    <mergeCell ref="J18:K18"/>
    <mergeCell ref="M18:N18"/>
    <mergeCell ref="G19:H19"/>
    <mergeCell ref="J19:K19"/>
    <mergeCell ref="M19:N19"/>
    <mergeCell ref="G20:H20"/>
    <mergeCell ref="J20:K20"/>
    <mergeCell ref="M20:N20"/>
    <mergeCell ref="G21:H21"/>
    <mergeCell ref="J21:K21"/>
    <mergeCell ref="M21:N21"/>
    <mergeCell ref="G22:H22"/>
    <mergeCell ref="J22:K22"/>
    <mergeCell ref="M22:N22"/>
    <mergeCell ref="G23:H23"/>
    <mergeCell ref="J23:K23"/>
    <mergeCell ref="M23:N23"/>
    <mergeCell ref="G24:H24"/>
    <mergeCell ref="J24:K24"/>
    <mergeCell ref="M24:N24"/>
    <mergeCell ref="G25:H25"/>
    <mergeCell ref="J25:K25"/>
    <mergeCell ref="M25:N25"/>
    <mergeCell ref="G26:H26"/>
    <mergeCell ref="J26:K26"/>
    <mergeCell ref="M26:N26"/>
    <mergeCell ref="G27:H27"/>
    <mergeCell ref="J27:K27"/>
    <mergeCell ref="M27:N27"/>
    <mergeCell ref="G28:H28"/>
    <mergeCell ref="J28:K28"/>
    <mergeCell ref="M28:N28"/>
    <mergeCell ref="G29:H29"/>
    <mergeCell ref="J29:K29"/>
    <mergeCell ref="M29:N29"/>
    <mergeCell ref="G30:H30"/>
    <mergeCell ref="J30:K30"/>
    <mergeCell ref="M30:N30"/>
    <mergeCell ref="G31:H31"/>
    <mergeCell ref="J31:K31"/>
    <mergeCell ref="M31:N31"/>
    <mergeCell ref="G32:H32"/>
    <mergeCell ref="J32:K32"/>
    <mergeCell ref="M32:N32"/>
    <mergeCell ref="G33:H33"/>
    <mergeCell ref="J33:K33"/>
    <mergeCell ref="M33:N33"/>
    <mergeCell ref="G34:H34"/>
    <mergeCell ref="J34:K34"/>
    <mergeCell ref="M34:N34"/>
    <mergeCell ref="G35:H35"/>
    <mergeCell ref="J35:K35"/>
    <mergeCell ref="M35:N35"/>
    <mergeCell ref="G36:H36"/>
    <mergeCell ref="J36:K36"/>
    <mergeCell ref="M36:N36"/>
    <mergeCell ref="G37:H37"/>
    <mergeCell ref="J37:K37"/>
    <mergeCell ref="M37:N37"/>
    <mergeCell ref="G38:H38"/>
    <mergeCell ref="J38:K38"/>
    <mergeCell ref="M38:N38"/>
    <mergeCell ref="G39:H39"/>
    <mergeCell ref="J39:K39"/>
    <mergeCell ref="M39:N39"/>
    <mergeCell ref="G40:H40"/>
    <mergeCell ref="J40:K40"/>
    <mergeCell ref="M40:N40"/>
    <mergeCell ref="G41:H41"/>
    <mergeCell ref="J41:K41"/>
    <mergeCell ref="M41:N41"/>
    <mergeCell ref="G42:H42"/>
    <mergeCell ref="J42:K42"/>
    <mergeCell ref="M42:N42"/>
    <mergeCell ref="G43:H43"/>
    <mergeCell ref="J43:K43"/>
    <mergeCell ref="M43:N43"/>
    <mergeCell ref="G44:H44"/>
    <mergeCell ref="J44:K44"/>
    <mergeCell ref="M44:N44"/>
    <mergeCell ref="G45:H45"/>
    <mergeCell ref="J45:K45"/>
    <mergeCell ref="M45:N45"/>
    <mergeCell ref="G46:H46"/>
    <mergeCell ref="J46:K46"/>
    <mergeCell ref="M46:N46"/>
    <mergeCell ref="G47:H47"/>
    <mergeCell ref="J47:K47"/>
    <mergeCell ref="M47:N47"/>
    <mergeCell ref="G48:H48"/>
    <mergeCell ref="J48:K48"/>
    <mergeCell ref="M48:N48"/>
    <mergeCell ref="G49:H49"/>
    <mergeCell ref="J49:K49"/>
    <mergeCell ref="M49:N49"/>
    <mergeCell ref="G50:H50"/>
    <mergeCell ref="J50:K50"/>
    <mergeCell ref="M50:N50"/>
    <mergeCell ref="G51:H51"/>
    <mergeCell ref="J51:K51"/>
    <mergeCell ref="M51:N51"/>
    <mergeCell ref="G52:H52"/>
    <mergeCell ref="J52:K52"/>
    <mergeCell ref="M52:N52"/>
    <mergeCell ref="G53:H53"/>
    <mergeCell ref="J53:K53"/>
    <mergeCell ref="M53:N53"/>
    <mergeCell ref="G54:H54"/>
    <mergeCell ref="J54:K54"/>
    <mergeCell ref="M54:N54"/>
    <mergeCell ref="G55:H55"/>
    <mergeCell ref="J55:K55"/>
    <mergeCell ref="M55:N55"/>
    <mergeCell ref="G56:H56"/>
    <mergeCell ref="J56:K56"/>
    <mergeCell ref="M56:N56"/>
    <mergeCell ref="G57:H57"/>
    <mergeCell ref="J57:K57"/>
    <mergeCell ref="M57:N57"/>
    <mergeCell ref="G58:H58"/>
    <mergeCell ref="J58:K58"/>
    <mergeCell ref="M58:N58"/>
    <mergeCell ref="G59:H59"/>
    <mergeCell ref="J59:K59"/>
    <mergeCell ref="M59:N59"/>
    <mergeCell ref="G60:H60"/>
    <mergeCell ref="J60:K60"/>
    <mergeCell ref="M60:N60"/>
    <mergeCell ref="G61:H61"/>
    <mergeCell ref="J61:K61"/>
    <mergeCell ref="M61:N61"/>
    <mergeCell ref="G62:H62"/>
    <mergeCell ref="J62:K62"/>
    <mergeCell ref="M62:N62"/>
    <mergeCell ref="G63:H63"/>
    <mergeCell ref="J63:K63"/>
    <mergeCell ref="M63:N63"/>
    <mergeCell ref="G64:H64"/>
    <mergeCell ref="J64:K64"/>
    <mergeCell ref="M64:N64"/>
    <mergeCell ref="G65:H65"/>
    <mergeCell ref="J65:K65"/>
    <mergeCell ref="M65:N65"/>
    <mergeCell ref="G66:H66"/>
    <mergeCell ref="J66:K66"/>
    <mergeCell ref="M66:N66"/>
    <mergeCell ref="G67:H67"/>
    <mergeCell ref="J67:K67"/>
    <mergeCell ref="M67:N67"/>
    <mergeCell ref="G68:H68"/>
    <mergeCell ref="J68:K68"/>
    <mergeCell ref="M68:N68"/>
    <mergeCell ref="G69:H69"/>
    <mergeCell ref="J69:K69"/>
    <mergeCell ref="M69:N69"/>
    <mergeCell ref="G70:H70"/>
    <mergeCell ref="J70:K70"/>
    <mergeCell ref="M70:N70"/>
    <mergeCell ref="G71:H71"/>
    <mergeCell ref="J71:K71"/>
    <mergeCell ref="M71:N71"/>
    <mergeCell ref="G72:H72"/>
    <mergeCell ref="J72:K72"/>
    <mergeCell ref="M72:N72"/>
    <mergeCell ref="G73:H73"/>
    <mergeCell ref="J73:K73"/>
    <mergeCell ref="M73:N73"/>
    <mergeCell ref="G74:H74"/>
    <mergeCell ref="J74:K74"/>
    <mergeCell ref="M74:N74"/>
    <mergeCell ref="G75:H75"/>
    <mergeCell ref="J75:K75"/>
    <mergeCell ref="M75:N75"/>
    <mergeCell ref="G76:H76"/>
    <mergeCell ref="J76:K76"/>
    <mergeCell ref="M76:N76"/>
    <mergeCell ref="G77:H77"/>
    <mergeCell ref="J77:K77"/>
    <mergeCell ref="M77:N77"/>
    <mergeCell ref="G78:H78"/>
    <mergeCell ref="J78:K78"/>
    <mergeCell ref="M78:N78"/>
    <mergeCell ref="G79:H79"/>
    <mergeCell ref="J79:K79"/>
    <mergeCell ref="M79:N79"/>
    <mergeCell ref="G80:H80"/>
    <mergeCell ref="J80:K80"/>
    <mergeCell ref="M80:N80"/>
    <mergeCell ref="G81:H81"/>
    <mergeCell ref="J81:K81"/>
    <mergeCell ref="M81:N81"/>
    <mergeCell ref="G82:H82"/>
    <mergeCell ref="J82:K82"/>
    <mergeCell ref="M82:N82"/>
    <mergeCell ref="G83:H83"/>
    <mergeCell ref="J83:K83"/>
    <mergeCell ref="M83:N83"/>
    <mergeCell ref="G84:H84"/>
    <mergeCell ref="J84:K84"/>
    <mergeCell ref="M84:N84"/>
    <mergeCell ref="G85:H85"/>
    <mergeCell ref="J85:K85"/>
    <mergeCell ref="M85:N85"/>
    <mergeCell ref="G86:H86"/>
    <mergeCell ref="J86:K86"/>
    <mergeCell ref="M86:N86"/>
    <mergeCell ref="G87:H87"/>
    <mergeCell ref="J87:K87"/>
    <mergeCell ref="M87:N87"/>
    <mergeCell ref="G88:H88"/>
    <mergeCell ref="J88:K88"/>
    <mergeCell ref="M88:N88"/>
    <mergeCell ref="G89:H89"/>
    <mergeCell ref="J89:K89"/>
    <mergeCell ref="M89:N89"/>
    <mergeCell ref="G90:H90"/>
    <mergeCell ref="J90:K90"/>
    <mergeCell ref="M90:N90"/>
    <mergeCell ref="G91:H91"/>
    <mergeCell ref="J91:K91"/>
    <mergeCell ref="M91:N91"/>
    <mergeCell ref="G92:H92"/>
    <mergeCell ref="J92:K92"/>
    <mergeCell ref="M92:N92"/>
    <mergeCell ref="G93:H93"/>
    <mergeCell ref="J93:K93"/>
    <mergeCell ref="M93:N93"/>
    <mergeCell ref="G94:H94"/>
    <mergeCell ref="J94:K94"/>
    <mergeCell ref="M94:N94"/>
    <mergeCell ref="G95:H95"/>
    <mergeCell ref="J95:K95"/>
    <mergeCell ref="M95:N95"/>
    <mergeCell ref="G96:H96"/>
    <mergeCell ref="J96:K96"/>
    <mergeCell ref="M96:N96"/>
    <mergeCell ref="G97:H97"/>
    <mergeCell ref="J97:K97"/>
    <mergeCell ref="M97:N97"/>
    <mergeCell ref="G98:H98"/>
    <mergeCell ref="J98:K98"/>
    <mergeCell ref="M98:N98"/>
    <mergeCell ref="G99:H99"/>
    <mergeCell ref="J99:K99"/>
    <mergeCell ref="M99:N99"/>
    <mergeCell ref="G100:H100"/>
    <mergeCell ref="J100:K100"/>
    <mergeCell ref="M100:N100"/>
    <mergeCell ref="G101:H101"/>
    <mergeCell ref="J101:K101"/>
    <mergeCell ref="M101:N101"/>
    <mergeCell ref="G102:H102"/>
    <mergeCell ref="J102:K102"/>
    <mergeCell ref="M102:N102"/>
    <mergeCell ref="G103:H103"/>
    <mergeCell ref="J103:K103"/>
    <mergeCell ref="M103:N103"/>
    <mergeCell ref="G104:H104"/>
    <mergeCell ref="J104:K104"/>
    <mergeCell ref="M104:N104"/>
    <mergeCell ref="G105:H105"/>
    <mergeCell ref="J105:K105"/>
    <mergeCell ref="M105:N105"/>
    <mergeCell ref="G106:H106"/>
    <mergeCell ref="J106:K106"/>
    <mergeCell ref="M106:N106"/>
    <mergeCell ref="G107:H107"/>
    <mergeCell ref="J107:K107"/>
    <mergeCell ref="M107:N107"/>
    <mergeCell ref="G108:H108"/>
    <mergeCell ref="J108:K108"/>
    <mergeCell ref="M108:N108"/>
    <mergeCell ref="G109:H109"/>
    <mergeCell ref="J109:K109"/>
    <mergeCell ref="M109:N109"/>
    <mergeCell ref="G110:H110"/>
    <mergeCell ref="J110:K110"/>
    <mergeCell ref="M110:N110"/>
    <mergeCell ref="G111:H111"/>
    <mergeCell ref="J111:K111"/>
    <mergeCell ref="M111:N111"/>
    <mergeCell ref="G112:H112"/>
    <mergeCell ref="J112:K112"/>
    <mergeCell ref="M112:N112"/>
    <mergeCell ref="G113:H113"/>
    <mergeCell ref="J113:K113"/>
    <mergeCell ref="M113:N113"/>
    <mergeCell ref="G114:H114"/>
    <mergeCell ref="J114:K114"/>
    <mergeCell ref="M114:N114"/>
    <mergeCell ref="G115:H115"/>
    <mergeCell ref="J115:K115"/>
    <mergeCell ref="M115:N115"/>
    <mergeCell ref="G116:H116"/>
    <mergeCell ref="J116:K116"/>
    <mergeCell ref="M116:N116"/>
    <mergeCell ref="G117:H117"/>
    <mergeCell ref="J117:K117"/>
    <mergeCell ref="M117:N117"/>
    <mergeCell ref="G118:H118"/>
    <mergeCell ref="J118:K118"/>
    <mergeCell ref="M118:N118"/>
    <mergeCell ref="G119:H119"/>
    <mergeCell ref="J119:K119"/>
    <mergeCell ref="M119:N119"/>
    <mergeCell ref="G120:H120"/>
    <mergeCell ref="J120:K120"/>
    <mergeCell ref="M120:N120"/>
    <mergeCell ref="G121:H121"/>
    <mergeCell ref="J121:K121"/>
    <mergeCell ref="M121:N121"/>
    <mergeCell ref="G122:H122"/>
    <mergeCell ref="J122:K122"/>
    <mergeCell ref="M122:N122"/>
    <mergeCell ref="G123:H123"/>
    <mergeCell ref="J123:K123"/>
    <mergeCell ref="M123:N123"/>
    <mergeCell ref="G124:H124"/>
    <mergeCell ref="J124:K124"/>
    <mergeCell ref="M124:N124"/>
    <mergeCell ref="G125:H125"/>
    <mergeCell ref="J125:K125"/>
    <mergeCell ref="M125:N125"/>
    <mergeCell ref="G126:H126"/>
    <mergeCell ref="J126:K126"/>
    <mergeCell ref="M126:N126"/>
    <mergeCell ref="G127:H127"/>
    <mergeCell ref="J127:K127"/>
    <mergeCell ref="M127:N127"/>
    <mergeCell ref="G128:H128"/>
    <mergeCell ref="J128:K128"/>
    <mergeCell ref="M128:N128"/>
    <mergeCell ref="G129:H129"/>
    <mergeCell ref="J129:K129"/>
    <mergeCell ref="M129:N129"/>
    <mergeCell ref="G130:H130"/>
    <mergeCell ref="J130:K130"/>
    <mergeCell ref="M130:N130"/>
    <mergeCell ref="G131:H131"/>
    <mergeCell ref="J131:K131"/>
    <mergeCell ref="M131:N131"/>
    <mergeCell ref="G132:H132"/>
    <mergeCell ref="J132:K132"/>
    <mergeCell ref="M132:N132"/>
    <mergeCell ref="G133:H133"/>
    <mergeCell ref="J133:K133"/>
    <mergeCell ref="M133:N133"/>
    <mergeCell ref="G134:H134"/>
    <mergeCell ref="J134:K134"/>
    <mergeCell ref="M134:N134"/>
    <mergeCell ref="G135:H135"/>
    <mergeCell ref="J135:K135"/>
    <mergeCell ref="M135:N135"/>
    <mergeCell ref="G136:H136"/>
    <mergeCell ref="J136:K136"/>
    <mergeCell ref="M136:N136"/>
    <mergeCell ref="G137:H137"/>
    <mergeCell ref="J137:K137"/>
    <mergeCell ref="M137:N137"/>
    <mergeCell ref="G138:H138"/>
    <mergeCell ref="J138:K138"/>
    <mergeCell ref="M138:N138"/>
    <mergeCell ref="G139:H139"/>
    <mergeCell ref="J139:K139"/>
    <mergeCell ref="M139:N139"/>
    <mergeCell ref="G140:H140"/>
    <mergeCell ref="J140:K140"/>
    <mergeCell ref="M140:N140"/>
    <mergeCell ref="G141:H141"/>
    <mergeCell ref="J141:K141"/>
    <mergeCell ref="M141:N141"/>
    <mergeCell ref="G142:H142"/>
    <mergeCell ref="J142:K142"/>
    <mergeCell ref="M142:N1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W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2" spans="1:23" ht="15">
      <c r="A2" s="3"/>
      <c r="B2" s="2"/>
      <c r="C2" s="4"/>
      <c r="D2" s="4"/>
      <c r="E2" s="2"/>
      <c r="F2" s="4"/>
      <c r="G2" s="4"/>
      <c r="H2" s="2"/>
      <c r="I2" s="4"/>
      <c r="J2" s="4"/>
      <c r="K2" s="2"/>
      <c r="L2" s="4" t="s">
        <v>74</v>
      </c>
      <c r="M2" s="4"/>
      <c r="N2" s="2"/>
      <c r="O2" s="4" t="s">
        <v>599</v>
      </c>
      <c r="P2" s="4"/>
      <c r="Q2" s="2"/>
      <c r="R2" s="4" t="s">
        <v>600</v>
      </c>
      <c r="S2" s="4"/>
      <c r="T2" s="2"/>
      <c r="U2" s="4" t="s">
        <v>601</v>
      </c>
      <c r="V2" s="4"/>
      <c r="W2" s="2"/>
    </row>
    <row r="3" spans="1:23" ht="15">
      <c r="A3" s="3" t="s">
        <v>602</v>
      </c>
      <c r="B3" s="2"/>
      <c r="C3" s="4" t="s">
        <v>603</v>
      </c>
      <c r="D3" s="4"/>
      <c r="E3" s="2"/>
      <c r="F3" s="4" t="s">
        <v>604</v>
      </c>
      <c r="G3" s="4"/>
      <c r="H3" s="2"/>
      <c r="I3" s="4" t="s">
        <v>605</v>
      </c>
      <c r="J3" s="4"/>
      <c r="K3" s="2"/>
      <c r="L3" s="4" t="s">
        <v>606</v>
      </c>
      <c r="M3" s="4"/>
      <c r="N3" s="2"/>
      <c r="O3" s="4" t="s">
        <v>607</v>
      </c>
      <c r="P3" s="4"/>
      <c r="Q3" s="2"/>
      <c r="R3" s="4" t="s">
        <v>608</v>
      </c>
      <c r="S3" s="4"/>
      <c r="T3" s="2"/>
      <c r="U3" s="4" t="s">
        <v>608</v>
      </c>
      <c r="V3" s="4"/>
      <c r="W3" s="2"/>
    </row>
    <row r="4" spans="1:22" ht="15">
      <c r="A4" t="s">
        <v>609</v>
      </c>
      <c r="C4" s="10" t="s">
        <v>109</v>
      </c>
      <c r="D4" s="10"/>
      <c r="F4" s="10" t="s">
        <v>109</v>
      </c>
      <c r="G4" s="10"/>
      <c r="I4" s="10" t="s">
        <v>109</v>
      </c>
      <c r="J4" s="10"/>
      <c r="L4" s="11">
        <v>4205509</v>
      </c>
      <c r="M4" s="11"/>
      <c r="O4" s="11">
        <v>2000072</v>
      </c>
      <c r="P4" s="11"/>
      <c r="R4" s="10" t="s">
        <v>109</v>
      </c>
      <c r="S4" s="10"/>
      <c r="U4" s="11">
        <v>6571992</v>
      </c>
      <c r="V4" s="11"/>
    </row>
    <row r="5" spans="1:22" ht="15">
      <c r="A5" t="s">
        <v>610</v>
      </c>
      <c r="C5" s="10" t="s">
        <v>109</v>
      </c>
      <c r="D5" s="10"/>
      <c r="F5" s="10" t="s">
        <v>109</v>
      </c>
      <c r="G5" s="10"/>
      <c r="I5" s="10" t="s">
        <v>109</v>
      </c>
      <c r="J5" s="10"/>
      <c r="L5" s="10" t="s">
        <v>109</v>
      </c>
      <c r="M5" s="10"/>
      <c r="O5" s="10" t="s">
        <v>109</v>
      </c>
      <c r="P5" s="10"/>
      <c r="R5" s="10" t="s">
        <v>109</v>
      </c>
      <c r="S5" s="10"/>
      <c r="U5" s="10" t="s">
        <v>109</v>
      </c>
      <c r="V5" s="10"/>
    </row>
  </sheetData>
  <sheetProtection selectLockedCells="1" selectUnlockedCells="1"/>
  <mergeCells count="28">
    <mergeCell ref="C2:D2"/>
    <mergeCell ref="F2:G2"/>
    <mergeCell ref="I2:J2"/>
    <mergeCell ref="L2:M2"/>
    <mergeCell ref="O2:P2"/>
    <mergeCell ref="R2:S2"/>
    <mergeCell ref="U2:V2"/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5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64.7109375" style="0" customWidth="1"/>
    <col min="6" max="15" width="8.7109375" style="0" customWidth="1"/>
    <col min="16" max="16" width="21.7109375" style="0" customWidth="1"/>
    <col min="17" max="16384" width="8.7109375" style="0" customWidth="1"/>
  </cols>
  <sheetData>
    <row r="2" spans="1:6" ht="15">
      <c r="A2" s="1" t="s">
        <v>611</v>
      </c>
      <c r="B2" s="1"/>
      <c r="C2" s="1"/>
      <c r="D2" s="1"/>
      <c r="E2" s="1"/>
      <c r="F2" s="1"/>
    </row>
    <row r="4" spans="1:17" ht="39.75" customHeight="1">
      <c r="A4" s="3" t="s">
        <v>612</v>
      </c>
      <c r="B4" s="2"/>
      <c r="C4" s="2" t="s">
        <v>446</v>
      </c>
      <c r="D4" s="2"/>
      <c r="E4" s="2" t="s">
        <v>613</v>
      </c>
      <c r="F4" s="2"/>
      <c r="G4" s="8" t="s">
        <v>614</v>
      </c>
      <c r="H4" s="8"/>
      <c r="I4" s="2"/>
      <c r="J4" s="4" t="s">
        <v>252</v>
      </c>
      <c r="K4" s="4"/>
      <c r="L4" s="2"/>
      <c r="M4" s="4" t="s">
        <v>615</v>
      </c>
      <c r="N4" s="4"/>
      <c r="O4" s="2"/>
      <c r="P4" s="17" t="s">
        <v>616</v>
      </c>
      <c r="Q4" s="2"/>
    </row>
    <row r="5" spans="1:16" ht="15">
      <c r="A5" s="3" t="s">
        <v>617</v>
      </c>
      <c r="C5" s="18"/>
      <c r="E5" s="18"/>
      <c r="G5" s="10"/>
      <c r="H5" s="10"/>
      <c r="J5" s="10"/>
      <c r="K5" s="10"/>
      <c r="M5" s="10"/>
      <c r="N5" s="10"/>
      <c r="P5" s="18"/>
    </row>
    <row r="6" spans="1:16" ht="15">
      <c r="A6" t="s">
        <v>618</v>
      </c>
      <c r="C6" t="s">
        <v>207</v>
      </c>
      <c r="E6" t="s">
        <v>619</v>
      </c>
      <c r="G6" s="11">
        <v>2550000</v>
      </c>
      <c r="H6" s="11"/>
      <c r="J6" s="11">
        <v>2550000</v>
      </c>
      <c r="K6" s="11"/>
      <c r="M6" s="11">
        <v>2550000</v>
      </c>
      <c r="N6" s="11"/>
      <c r="P6" s="18" t="s">
        <v>496</v>
      </c>
    </row>
    <row r="7" spans="1:16" ht="15">
      <c r="A7" t="s">
        <v>618</v>
      </c>
      <c r="C7" t="s">
        <v>207</v>
      </c>
      <c r="E7" t="s">
        <v>620</v>
      </c>
      <c r="G7" s="11">
        <v>950000</v>
      </c>
      <c r="H7" s="11"/>
      <c r="J7" s="23">
        <v>950000</v>
      </c>
      <c r="K7" s="23"/>
      <c r="M7" s="12">
        <v>950000</v>
      </c>
      <c r="N7" s="12"/>
      <c r="P7" s="18" t="s">
        <v>507</v>
      </c>
    </row>
    <row r="8" spans="5:16" ht="15">
      <c r="E8" s="3" t="s">
        <v>621</v>
      </c>
      <c r="G8" s="10"/>
      <c r="H8" s="10"/>
      <c r="J8" s="12">
        <v>3500000</v>
      </c>
      <c r="K8" s="12"/>
      <c r="M8" s="12">
        <v>3500000</v>
      </c>
      <c r="N8" s="12"/>
      <c r="P8" s="18" t="s">
        <v>504</v>
      </c>
    </row>
    <row r="9" spans="1:16" ht="15">
      <c r="A9" t="s">
        <v>622</v>
      </c>
      <c r="C9" t="s">
        <v>211</v>
      </c>
      <c r="E9" t="s">
        <v>475</v>
      </c>
      <c r="G9" s="12">
        <v>2535</v>
      </c>
      <c r="H9" s="12"/>
      <c r="J9" s="12">
        <v>220900</v>
      </c>
      <c r="K9" s="12"/>
      <c r="M9" s="10" t="s">
        <v>83</v>
      </c>
      <c r="N9" s="10"/>
      <c r="P9" s="18" t="s">
        <v>476</v>
      </c>
    </row>
    <row r="10" spans="1:16" ht="15">
      <c r="A10" t="s">
        <v>622</v>
      </c>
      <c r="C10" t="s">
        <v>211</v>
      </c>
      <c r="E10" t="s">
        <v>477</v>
      </c>
      <c r="G10" s="12">
        <v>1600</v>
      </c>
      <c r="H10" s="12"/>
      <c r="J10" s="12">
        <v>139424</v>
      </c>
      <c r="K10" s="12"/>
      <c r="M10" s="10" t="s">
        <v>83</v>
      </c>
      <c r="N10" s="10"/>
      <c r="P10" s="18" t="s">
        <v>476</v>
      </c>
    </row>
    <row r="11" spans="1:16" ht="15">
      <c r="A11" t="s">
        <v>623</v>
      </c>
      <c r="C11" t="s">
        <v>211</v>
      </c>
      <c r="E11" t="s">
        <v>479</v>
      </c>
      <c r="G11" s="11">
        <v>312198</v>
      </c>
      <c r="H11" s="11"/>
      <c r="J11" s="12">
        <v>312198</v>
      </c>
      <c r="K11" s="12"/>
      <c r="M11" s="12">
        <v>221629</v>
      </c>
      <c r="N11" s="12"/>
      <c r="P11" s="18" t="s">
        <v>480</v>
      </c>
    </row>
    <row r="12" spans="5:16" ht="15">
      <c r="E12" s="3" t="s">
        <v>624</v>
      </c>
      <c r="G12" s="10"/>
      <c r="H12" s="10"/>
      <c r="J12" s="12">
        <v>672522</v>
      </c>
      <c r="K12" s="12"/>
      <c r="M12" s="12">
        <v>221629</v>
      </c>
      <c r="N12" s="12"/>
      <c r="P12" s="18" t="s">
        <v>480</v>
      </c>
    </row>
    <row r="13" spans="1:16" ht="15">
      <c r="A13" t="s">
        <v>625</v>
      </c>
      <c r="C13" t="s">
        <v>626</v>
      </c>
      <c r="E13" t="s">
        <v>503</v>
      </c>
      <c r="G13" s="11">
        <v>3980000</v>
      </c>
      <c r="H13" s="11"/>
      <c r="J13" s="12">
        <v>3911828</v>
      </c>
      <c r="K13" s="12"/>
      <c r="M13" s="12">
        <v>3944976</v>
      </c>
      <c r="N13" s="12"/>
      <c r="P13" s="18" t="s">
        <v>627</v>
      </c>
    </row>
    <row r="14" spans="1:16" ht="15">
      <c r="A14" t="s">
        <v>628</v>
      </c>
      <c r="C14" t="s">
        <v>626</v>
      </c>
      <c r="E14" t="s">
        <v>629</v>
      </c>
      <c r="G14" s="11">
        <v>1799479</v>
      </c>
      <c r="H14" s="11"/>
      <c r="J14" s="12">
        <v>1799479</v>
      </c>
      <c r="K14" s="12"/>
      <c r="M14" s="12">
        <v>963621</v>
      </c>
      <c r="N14" s="12"/>
      <c r="P14" s="18" t="s">
        <v>507</v>
      </c>
    </row>
    <row r="15" spans="1:16" ht="15">
      <c r="A15" t="s">
        <v>630</v>
      </c>
      <c r="C15" t="s">
        <v>200</v>
      </c>
      <c r="E15" t="s">
        <v>460</v>
      </c>
      <c r="G15" s="12">
        <v>62413</v>
      </c>
      <c r="H15" s="12"/>
      <c r="J15" s="12">
        <v>566765</v>
      </c>
      <c r="K15" s="12"/>
      <c r="M15" s="12">
        <v>2675645</v>
      </c>
      <c r="N15" s="12"/>
      <c r="P15" s="18" t="s">
        <v>536</v>
      </c>
    </row>
    <row r="16" spans="5:16" ht="15">
      <c r="E16" s="3" t="s">
        <v>631</v>
      </c>
      <c r="G16" s="10"/>
      <c r="H16" s="10"/>
      <c r="J16" s="12">
        <v>6278072</v>
      </c>
      <c r="K16" s="12"/>
      <c r="M16" s="12">
        <v>7584242</v>
      </c>
      <c r="N16" s="12"/>
      <c r="P16" s="18" t="s">
        <v>632</v>
      </c>
    </row>
    <row r="17" spans="1:16" ht="15">
      <c r="A17" t="s">
        <v>633</v>
      </c>
      <c r="C17" t="s">
        <v>203</v>
      </c>
      <c r="E17" t="s">
        <v>515</v>
      </c>
      <c r="G17" s="11">
        <v>2684141</v>
      </c>
      <c r="H17" s="11"/>
      <c r="J17" s="12">
        <v>2462831</v>
      </c>
      <c r="K17" s="12"/>
      <c r="M17" s="12">
        <v>2448205</v>
      </c>
      <c r="N17" s="12"/>
      <c r="P17" s="18" t="s">
        <v>634</v>
      </c>
    </row>
    <row r="18" spans="1:16" ht="15">
      <c r="A18" t="s">
        <v>635</v>
      </c>
      <c r="C18" t="s">
        <v>203</v>
      </c>
      <c r="E18" t="s">
        <v>521</v>
      </c>
      <c r="G18" s="11">
        <v>3000000</v>
      </c>
      <c r="H18" s="11"/>
      <c r="J18" s="12">
        <v>2920411</v>
      </c>
      <c r="K18" s="12"/>
      <c r="M18" s="12">
        <v>2940000</v>
      </c>
      <c r="N18" s="12"/>
      <c r="P18" s="18" t="s">
        <v>636</v>
      </c>
    </row>
    <row r="19" spans="5:16" ht="15">
      <c r="E19" s="3" t="s">
        <v>637</v>
      </c>
      <c r="G19" s="10"/>
      <c r="H19" s="10"/>
      <c r="J19" s="12">
        <v>5383242</v>
      </c>
      <c r="K19" s="12"/>
      <c r="M19" s="12">
        <v>5388205</v>
      </c>
      <c r="N19" s="12"/>
      <c r="P19" s="18" t="s">
        <v>467</v>
      </c>
    </row>
    <row r="20" spans="1:16" ht="15">
      <c r="A20" t="s">
        <v>638</v>
      </c>
      <c r="C20" t="s">
        <v>210</v>
      </c>
      <c r="E20" t="s">
        <v>639</v>
      </c>
      <c r="G20" s="11">
        <v>2944596</v>
      </c>
      <c r="H20" s="11"/>
      <c r="J20" s="12">
        <v>1790662</v>
      </c>
      <c r="K20" s="12"/>
      <c r="M20" s="12">
        <v>591864</v>
      </c>
      <c r="N20" s="12"/>
      <c r="P20" s="18" t="s">
        <v>640</v>
      </c>
    </row>
    <row r="21" spans="1:16" ht="15">
      <c r="A21" t="s">
        <v>641</v>
      </c>
      <c r="C21" t="s">
        <v>210</v>
      </c>
      <c r="E21" t="s">
        <v>527</v>
      </c>
      <c r="G21" s="12">
        <v>544761</v>
      </c>
      <c r="H21" s="12"/>
      <c r="J21" s="12">
        <v>30242</v>
      </c>
      <c r="K21" s="12"/>
      <c r="M21" s="10" t="s">
        <v>83</v>
      </c>
      <c r="N21" s="10"/>
      <c r="P21" s="18" t="s">
        <v>476</v>
      </c>
    </row>
    <row r="22" spans="5:16" ht="15">
      <c r="E22" s="3" t="s">
        <v>642</v>
      </c>
      <c r="G22" s="10"/>
      <c r="H22" s="10"/>
      <c r="J22" s="12">
        <v>1820904</v>
      </c>
      <c r="K22" s="12"/>
      <c r="M22" s="12">
        <v>591864</v>
      </c>
      <c r="N22" s="12"/>
      <c r="P22" s="18" t="s">
        <v>640</v>
      </c>
    </row>
    <row r="23" spans="1:16" ht="15">
      <c r="A23" t="s">
        <v>643</v>
      </c>
      <c r="C23" t="s">
        <v>205</v>
      </c>
      <c r="E23" t="s">
        <v>644</v>
      </c>
      <c r="G23" s="11">
        <v>2000000</v>
      </c>
      <c r="H23" s="11"/>
      <c r="J23" s="12">
        <v>1902053</v>
      </c>
      <c r="K23" s="12"/>
      <c r="M23" s="12">
        <v>1910400</v>
      </c>
      <c r="N23" s="12"/>
      <c r="P23" s="18" t="s">
        <v>516</v>
      </c>
    </row>
    <row r="24" spans="1:16" ht="15">
      <c r="A24" t="s">
        <v>645</v>
      </c>
      <c r="C24" t="s">
        <v>205</v>
      </c>
      <c r="E24" t="s">
        <v>646</v>
      </c>
      <c r="G24" s="11">
        <v>7571152</v>
      </c>
      <c r="H24" s="11"/>
      <c r="J24" s="12">
        <v>7571152</v>
      </c>
      <c r="K24" s="12"/>
      <c r="M24" s="12">
        <v>7003316</v>
      </c>
      <c r="N24" s="12"/>
      <c r="P24" s="18" t="s">
        <v>647</v>
      </c>
    </row>
    <row r="25" spans="5:16" ht="15">
      <c r="E25" s="3" t="s">
        <v>648</v>
      </c>
      <c r="G25" s="10"/>
      <c r="H25" s="10"/>
      <c r="J25" s="12">
        <v>9473205</v>
      </c>
      <c r="K25" s="12"/>
      <c r="M25" s="12">
        <v>8913716</v>
      </c>
      <c r="N25" s="12"/>
      <c r="P25" s="18" t="s">
        <v>649</v>
      </c>
    </row>
    <row r="26" spans="1:16" ht="15">
      <c r="A26" t="s">
        <v>650</v>
      </c>
      <c r="C26" t="s">
        <v>208</v>
      </c>
      <c r="E26" t="s">
        <v>534</v>
      </c>
      <c r="G26" s="12">
        <v>765</v>
      </c>
      <c r="H26" s="12"/>
      <c r="J26" s="12">
        <v>133002</v>
      </c>
      <c r="K26" s="12"/>
      <c r="M26" s="12">
        <v>97810</v>
      </c>
      <c r="N26" s="12"/>
      <c r="P26" s="18" t="s">
        <v>293</v>
      </c>
    </row>
    <row r="27" spans="1:16" ht="15">
      <c r="A27" t="s">
        <v>650</v>
      </c>
      <c r="C27" t="s">
        <v>208</v>
      </c>
      <c r="E27" t="s">
        <v>535</v>
      </c>
      <c r="G27" s="12">
        <v>17396</v>
      </c>
      <c r="H27" s="12"/>
      <c r="J27" s="12">
        <v>3025798</v>
      </c>
      <c r="K27" s="12"/>
      <c r="M27" s="12">
        <v>2225180</v>
      </c>
      <c r="N27" s="12"/>
      <c r="P27" s="18" t="s">
        <v>454</v>
      </c>
    </row>
    <row r="28" spans="5:16" ht="15">
      <c r="E28" s="3" t="s">
        <v>537</v>
      </c>
      <c r="G28" s="10"/>
      <c r="H28" s="10"/>
      <c r="J28" s="12">
        <v>3158800</v>
      </c>
      <c r="K28" s="12"/>
      <c r="M28" s="12">
        <v>2322990</v>
      </c>
      <c r="N28" s="12"/>
      <c r="P28" s="18" t="s">
        <v>651</v>
      </c>
    </row>
    <row r="29" spans="1:16" ht="15">
      <c r="A29" t="s">
        <v>652</v>
      </c>
      <c r="C29" t="s">
        <v>213</v>
      </c>
      <c r="E29" t="s">
        <v>653</v>
      </c>
      <c r="G29" s="11">
        <v>1600000</v>
      </c>
      <c r="H29" s="11"/>
      <c r="J29" s="12">
        <v>1604464</v>
      </c>
      <c r="K29" s="12"/>
      <c r="M29" s="12">
        <v>1600000</v>
      </c>
      <c r="N29" s="12"/>
      <c r="P29" s="18" t="s">
        <v>654</v>
      </c>
    </row>
    <row r="30" spans="1:16" ht="15">
      <c r="A30" t="s">
        <v>655</v>
      </c>
      <c r="C30" t="s">
        <v>198</v>
      </c>
      <c r="E30" t="s">
        <v>656</v>
      </c>
      <c r="G30" s="11">
        <v>1406768</v>
      </c>
      <c r="H30" s="11"/>
      <c r="J30" s="12">
        <v>1389640</v>
      </c>
      <c r="K30" s="12"/>
      <c r="M30" s="12">
        <v>1368785</v>
      </c>
      <c r="N30" s="12"/>
      <c r="P30" s="18" t="s">
        <v>657</v>
      </c>
    </row>
    <row r="31" spans="1:16" ht="15">
      <c r="A31" t="s">
        <v>658</v>
      </c>
      <c r="C31" t="s">
        <v>198</v>
      </c>
      <c r="E31" t="s">
        <v>659</v>
      </c>
      <c r="G31" s="11">
        <v>4000000</v>
      </c>
      <c r="H31" s="11"/>
      <c r="J31" s="12">
        <v>3880000</v>
      </c>
      <c r="K31" s="12"/>
      <c r="M31" s="12">
        <v>3880000</v>
      </c>
      <c r="N31" s="12"/>
      <c r="P31" s="18" t="s">
        <v>660</v>
      </c>
    </row>
    <row r="32" spans="5:16" ht="15">
      <c r="E32" s="3" t="s">
        <v>661</v>
      </c>
      <c r="G32" s="10"/>
      <c r="H32" s="10"/>
      <c r="J32" s="12">
        <v>5269640</v>
      </c>
      <c r="K32" s="12"/>
      <c r="M32" s="12">
        <v>5248785</v>
      </c>
      <c r="N32" s="12"/>
      <c r="P32" s="18" t="s">
        <v>662</v>
      </c>
    </row>
    <row r="33" spans="1:16" ht="15">
      <c r="A33" t="s">
        <v>663</v>
      </c>
      <c r="C33" t="s">
        <v>201</v>
      </c>
      <c r="E33" t="s">
        <v>554</v>
      </c>
      <c r="G33" s="11">
        <v>4950000</v>
      </c>
      <c r="H33" s="11"/>
      <c r="J33" s="12">
        <v>4867725</v>
      </c>
      <c r="K33" s="12"/>
      <c r="M33" s="12">
        <v>4824270</v>
      </c>
      <c r="N33" s="12"/>
      <c r="P33" s="18" t="s">
        <v>519</v>
      </c>
    </row>
    <row r="34" spans="1:16" ht="15">
      <c r="A34" t="s">
        <v>664</v>
      </c>
      <c r="C34" t="s">
        <v>209</v>
      </c>
      <c r="E34" t="s">
        <v>665</v>
      </c>
      <c r="G34" s="11">
        <v>550000</v>
      </c>
      <c r="H34" s="11"/>
      <c r="J34" s="12">
        <v>511952</v>
      </c>
      <c r="K34" s="12"/>
      <c r="M34" s="12">
        <v>288915</v>
      </c>
      <c r="N34" s="12"/>
      <c r="P34" s="18" t="s">
        <v>509</v>
      </c>
    </row>
    <row r="35" spans="1:16" ht="15">
      <c r="A35" t="s">
        <v>666</v>
      </c>
      <c r="C35" t="s">
        <v>202</v>
      </c>
      <c r="E35" t="s">
        <v>667</v>
      </c>
      <c r="G35" s="11">
        <v>997118</v>
      </c>
      <c r="H35" s="11"/>
      <c r="J35" s="12">
        <v>982954</v>
      </c>
      <c r="K35" s="12"/>
      <c r="M35" s="12">
        <v>997118</v>
      </c>
      <c r="N35" s="12"/>
      <c r="P35" s="18" t="s">
        <v>507</v>
      </c>
    </row>
    <row r="36" spans="1:16" ht="15">
      <c r="A36" t="s">
        <v>666</v>
      </c>
      <c r="C36" t="s">
        <v>202</v>
      </c>
      <c r="E36" t="s">
        <v>564</v>
      </c>
      <c r="G36" s="11">
        <v>4000000</v>
      </c>
      <c r="H36" s="11"/>
      <c r="J36" s="12">
        <v>3943183</v>
      </c>
      <c r="K36" s="12"/>
      <c r="M36" s="12">
        <v>4000000</v>
      </c>
      <c r="N36" s="12"/>
      <c r="P36" s="18" t="s">
        <v>627</v>
      </c>
    </row>
    <row r="37" spans="1:16" ht="15">
      <c r="A37" t="s">
        <v>668</v>
      </c>
      <c r="C37" t="s">
        <v>202</v>
      </c>
      <c r="E37" t="s">
        <v>669</v>
      </c>
      <c r="G37" s="11">
        <v>6680276</v>
      </c>
      <c r="H37" s="11"/>
      <c r="J37" s="12">
        <v>6412355</v>
      </c>
      <c r="K37" s="12"/>
      <c r="M37" s="12">
        <v>6103100</v>
      </c>
      <c r="N37" s="12"/>
      <c r="P37" s="18" t="s">
        <v>670</v>
      </c>
    </row>
    <row r="38" spans="5:16" ht="15">
      <c r="E38" s="3" t="s">
        <v>671</v>
      </c>
      <c r="G38" s="10"/>
      <c r="H38" s="10"/>
      <c r="J38" s="12">
        <v>11338492</v>
      </c>
      <c r="K38" s="12"/>
      <c r="M38" s="12">
        <v>11100218</v>
      </c>
      <c r="N38" s="12"/>
      <c r="P38" s="18" t="s">
        <v>557</v>
      </c>
    </row>
    <row r="39" spans="1:16" ht="15">
      <c r="A39" t="s">
        <v>672</v>
      </c>
      <c r="C39" t="s">
        <v>212</v>
      </c>
      <c r="E39" t="s">
        <v>673</v>
      </c>
      <c r="G39" s="11">
        <v>6000000</v>
      </c>
      <c r="H39" s="11"/>
      <c r="J39" s="12">
        <v>5852741</v>
      </c>
      <c r="K39" s="12"/>
      <c r="M39" s="12">
        <v>6000000</v>
      </c>
      <c r="N39" s="12"/>
      <c r="P39" s="18" t="s">
        <v>531</v>
      </c>
    </row>
    <row r="40" spans="1:16" ht="15">
      <c r="A40" t="s">
        <v>674</v>
      </c>
      <c r="C40" t="s">
        <v>204</v>
      </c>
      <c r="E40" t="s">
        <v>675</v>
      </c>
      <c r="G40" s="11">
        <v>7428456</v>
      </c>
      <c r="H40" s="11"/>
      <c r="J40" s="12">
        <v>7224787</v>
      </c>
      <c r="K40" s="12"/>
      <c r="M40" s="12">
        <v>6537041</v>
      </c>
      <c r="N40" s="12"/>
      <c r="P40" s="18" t="s">
        <v>676</v>
      </c>
    </row>
    <row r="41" spans="1:16" ht="15">
      <c r="A41" t="s">
        <v>677</v>
      </c>
      <c r="C41" t="s">
        <v>204</v>
      </c>
      <c r="E41" t="s">
        <v>574</v>
      </c>
      <c r="G41" s="12">
        <v>3000</v>
      </c>
      <c r="H41" s="12"/>
      <c r="J41" s="10" t="s">
        <v>83</v>
      </c>
      <c r="K41" s="10"/>
      <c r="M41" s="10" t="s">
        <v>83</v>
      </c>
      <c r="N41" s="10"/>
      <c r="P41" s="18" t="s">
        <v>476</v>
      </c>
    </row>
    <row r="42" spans="5:16" ht="15">
      <c r="E42" s="3" t="s">
        <v>678</v>
      </c>
      <c r="G42" s="10"/>
      <c r="H42" s="10"/>
      <c r="J42" s="12">
        <v>7224787</v>
      </c>
      <c r="K42" s="12"/>
      <c r="M42" s="12">
        <v>6537041</v>
      </c>
      <c r="N42" s="12"/>
      <c r="P42" s="18" t="s">
        <v>676</v>
      </c>
    </row>
    <row r="43" spans="1:16" ht="15">
      <c r="A43" t="s">
        <v>679</v>
      </c>
      <c r="C43" t="s">
        <v>206</v>
      </c>
      <c r="E43" t="s">
        <v>680</v>
      </c>
      <c r="G43" s="11">
        <v>2422095</v>
      </c>
      <c r="H43" s="11"/>
      <c r="J43" s="12">
        <v>1924577</v>
      </c>
      <c r="K43" s="12"/>
      <c r="M43" s="12">
        <v>1044892</v>
      </c>
      <c r="N43" s="12"/>
      <c r="P43" s="18" t="s">
        <v>507</v>
      </c>
    </row>
    <row r="44" spans="1:16" ht="15">
      <c r="A44" t="s">
        <v>681</v>
      </c>
      <c r="C44" t="s">
        <v>206</v>
      </c>
      <c r="E44" t="s">
        <v>460</v>
      </c>
      <c r="G44" s="12">
        <v>211429</v>
      </c>
      <c r="H44" s="12"/>
      <c r="J44" s="10" t="s">
        <v>83</v>
      </c>
      <c r="K44" s="10"/>
      <c r="M44" s="12">
        <v>691373</v>
      </c>
      <c r="N44" s="12"/>
      <c r="P44" s="18" t="s">
        <v>471</v>
      </c>
    </row>
    <row r="45" spans="1:16" ht="15">
      <c r="A45" t="s">
        <v>682</v>
      </c>
      <c r="C45" t="s">
        <v>206</v>
      </c>
      <c r="E45" t="s">
        <v>683</v>
      </c>
      <c r="G45" s="11">
        <v>4839526</v>
      </c>
      <c r="H45" s="11"/>
      <c r="J45" s="12">
        <v>4280599</v>
      </c>
      <c r="K45" s="12"/>
      <c r="M45" s="12">
        <v>3655294</v>
      </c>
      <c r="N45" s="12"/>
      <c r="P45" s="18" t="s">
        <v>684</v>
      </c>
    </row>
    <row r="46" spans="5:16" ht="15">
      <c r="E46" s="3" t="s">
        <v>685</v>
      </c>
      <c r="G46" s="10"/>
      <c r="H46" s="10"/>
      <c r="J46" s="12">
        <v>6205176</v>
      </c>
      <c r="K46" s="12"/>
      <c r="M46" s="12">
        <v>5391559</v>
      </c>
      <c r="N46" s="12"/>
      <c r="P46" s="18" t="s">
        <v>467</v>
      </c>
    </row>
    <row r="47" spans="1:16" ht="15">
      <c r="A47" s="3" t="s">
        <v>583</v>
      </c>
      <c r="G47" s="10"/>
      <c r="H47" s="10"/>
      <c r="J47" s="12">
        <v>73161722</v>
      </c>
      <c r="K47" s="12"/>
      <c r="M47" s="12">
        <v>69513434</v>
      </c>
      <c r="N47" s="12"/>
      <c r="P47" s="18" t="s">
        <v>686</v>
      </c>
    </row>
    <row r="48" spans="1:16" ht="15">
      <c r="A48" s="3" t="s">
        <v>687</v>
      </c>
      <c r="G48" s="10"/>
      <c r="H48" s="10"/>
      <c r="J48" s="10"/>
      <c r="K48" s="10"/>
      <c r="M48" s="10"/>
      <c r="N48" s="10"/>
      <c r="P48" s="18"/>
    </row>
    <row r="49" spans="1:16" ht="15">
      <c r="A49" t="s">
        <v>688</v>
      </c>
      <c r="C49" t="s">
        <v>213</v>
      </c>
      <c r="E49" t="s">
        <v>587</v>
      </c>
      <c r="G49" s="10" t="s">
        <v>83</v>
      </c>
      <c r="H49" s="10"/>
      <c r="J49" s="10" t="s">
        <v>83</v>
      </c>
      <c r="K49" s="10"/>
      <c r="M49" s="10" t="s">
        <v>83</v>
      </c>
      <c r="N49" s="10"/>
      <c r="P49" s="18" t="s">
        <v>476</v>
      </c>
    </row>
    <row r="50" spans="1:16" ht="15">
      <c r="A50" t="s">
        <v>689</v>
      </c>
      <c r="C50" t="s">
        <v>690</v>
      </c>
      <c r="E50" t="s">
        <v>691</v>
      </c>
      <c r="G50" s="11">
        <v>30000000</v>
      </c>
      <c r="H50" s="11"/>
      <c r="J50" s="12">
        <v>23540517</v>
      </c>
      <c r="K50" s="12"/>
      <c r="M50" s="12">
        <v>25846414</v>
      </c>
      <c r="N50" s="12"/>
      <c r="P50" s="18" t="s">
        <v>692</v>
      </c>
    </row>
    <row r="51" spans="1:16" ht="15">
      <c r="A51" s="3" t="s">
        <v>592</v>
      </c>
      <c r="G51" s="10"/>
      <c r="H51" s="10"/>
      <c r="J51" s="12">
        <v>23540517</v>
      </c>
      <c r="K51" s="12"/>
      <c r="M51" s="12">
        <v>25846414</v>
      </c>
      <c r="N51" s="12"/>
      <c r="P51" s="18" t="s">
        <v>692</v>
      </c>
    </row>
    <row r="52" spans="1:16" ht="15">
      <c r="A52" s="3" t="s">
        <v>693</v>
      </c>
      <c r="G52" s="10"/>
      <c r="H52" s="10"/>
      <c r="J52" s="10"/>
      <c r="K52" s="10"/>
      <c r="M52" s="10"/>
      <c r="N52" s="10"/>
      <c r="P52" s="18"/>
    </row>
    <row r="53" spans="1:16" ht="15">
      <c r="A53" t="s">
        <v>694</v>
      </c>
      <c r="C53" t="s">
        <v>213</v>
      </c>
      <c r="E53" t="s">
        <v>595</v>
      </c>
      <c r="G53" s="10" t="s">
        <v>83</v>
      </c>
      <c r="H53" s="10"/>
      <c r="J53" s="10" t="s">
        <v>83</v>
      </c>
      <c r="K53" s="10"/>
      <c r="M53" s="10" t="s">
        <v>83</v>
      </c>
      <c r="N53" s="10"/>
      <c r="P53" s="18" t="s">
        <v>476</v>
      </c>
    </row>
    <row r="54" spans="1:16" ht="15">
      <c r="A54" s="3" t="s">
        <v>596</v>
      </c>
      <c r="G54" s="10"/>
      <c r="H54" s="10"/>
      <c r="J54" s="10" t="s">
        <v>83</v>
      </c>
      <c r="K54" s="10"/>
      <c r="M54" s="10" t="s">
        <v>83</v>
      </c>
      <c r="N54" s="10"/>
      <c r="P54" s="18" t="s">
        <v>476</v>
      </c>
    </row>
    <row r="55" spans="1:17" ht="15">
      <c r="A55" s="3" t="s">
        <v>695</v>
      </c>
      <c r="B55" s="3"/>
      <c r="C55" s="3"/>
      <c r="D55" s="3"/>
      <c r="E55" s="3"/>
      <c r="F55" s="3"/>
      <c r="G55" s="16"/>
      <c r="H55" s="16"/>
      <c r="I55" s="3"/>
      <c r="J55" s="22">
        <v>96702239</v>
      </c>
      <c r="K55" s="22"/>
      <c r="L55" s="3"/>
      <c r="M55" s="22">
        <v>95359848</v>
      </c>
      <c r="N55" s="22"/>
      <c r="O55" s="3"/>
      <c r="P55" s="21" t="s">
        <v>696</v>
      </c>
      <c r="Q55" s="3"/>
    </row>
  </sheetData>
  <sheetProtection selectLockedCells="1" selectUnlockedCells="1"/>
  <mergeCells count="157">
    <mergeCell ref="A2:F2"/>
    <mergeCell ref="G4:H4"/>
    <mergeCell ref="J4:K4"/>
    <mergeCell ref="M4:N4"/>
    <mergeCell ref="G5:H5"/>
    <mergeCell ref="J5:K5"/>
    <mergeCell ref="M5:N5"/>
    <mergeCell ref="G6:H6"/>
    <mergeCell ref="J6:K6"/>
    <mergeCell ref="M6:N6"/>
    <mergeCell ref="G7:H7"/>
    <mergeCell ref="J7:K7"/>
    <mergeCell ref="M7:N7"/>
    <mergeCell ref="G8:H8"/>
    <mergeCell ref="J8:K8"/>
    <mergeCell ref="M8:N8"/>
    <mergeCell ref="G9:H9"/>
    <mergeCell ref="J9:K9"/>
    <mergeCell ref="M9:N9"/>
    <mergeCell ref="G10:H10"/>
    <mergeCell ref="J10:K10"/>
    <mergeCell ref="M10:N10"/>
    <mergeCell ref="G11:H11"/>
    <mergeCell ref="J11:K11"/>
    <mergeCell ref="M11:N11"/>
    <mergeCell ref="G12:H12"/>
    <mergeCell ref="J12:K12"/>
    <mergeCell ref="M12:N12"/>
    <mergeCell ref="G13:H13"/>
    <mergeCell ref="J13:K13"/>
    <mergeCell ref="M13:N13"/>
    <mergeCell ref="G14:H14"/>
    <mergeCell ref="J14:K14"/>
    <mergeCell ref="M14:N14"/>
    <mergeCell ref="G15:H15"/>
    <mergeCell ref="J15:K15"/>
    <mergeCell ref="M15:N15"/>
    <mergeCell ref="G16:H16"/>
    <mergeCell ref="J16:K16"/>
    <mergeCell ref="M16:N16"/>
    <mergeCell ref="G17:H17"/>
    <mergeCell ref="J17:K17"/>
    <mergeCell ref="M17:N17"/>
    <mergeCell ref="G18:H18"/>
    <mergeCell ref="J18:K18"/>
    <mergeCell ref="M18:N18"/>
    <mergeCell ref="G19:H19"/>
    <mergeCell ref="J19:K19"/>
    <mergeCell ref="M19:N19"/>
    <mergeCell ref="G20:H20"/>
    <mergeCell ref="J20:K20"/>
    <mergeCell ref="M20:N20"/>
    <mergeCell ref="G21:H21"/>
    <mergeCell ref="J21:K21"/>
    <mergeCell ref="M21:N21"/>
    <mergeCell ref="G22:H22"/>
    <mergeCell ref="J22:K22"/>
    <mergeCell ref="M22:N22"/>
    <mergeCell ref="G23:H23"/>
    <mergeCell ref="J23:K23"/>
    <mergeCell ref="M23:N23"/>
    <mergeCell ref="G24:H24"/>
    <mergeCell ref="J24:K24"/>
    <mergeCell ref="M24:N24"/>
    <mergeCell ref="G25:H25"/>
    <mergeCell ref="J25:K25"/>
    <mergeCell ref="M25:N25"/>
    <mergeCell ref="G26:H26"/>
    <mergeCell ref="J26:K26"/>
    <mergeCell ref="M26:N26"/>
    <mergeCell ref="G27:H27"/>
    <mergeCell ref="J27:K27"/>
    <mergeCell ref="M27:N27"/>
    <mergeCell ref="G28:H28"/>
    <mergeCell ref="J28:K28"/>
    <mergeCell ref="M28:N28"/>
    <mergeCell ref="G29:H29"/>
    <mergeCell ref="J29:K29"/>
    <mergeCell ref="M29:N29"/>
    <mergeCell ref="G30:H30"/>
    <mergeCell ref="J30:K30"/>
    <mergeCell ref="M30:N30"/>
    <mergeCell ref="G31:H31"/>
    <mergeCell ref="J31:K31"/>
    <mergeCell ref="M31:N31"/>
    <mergeCell ref="G32:H32"/>
    <mergeCell ref="J32:K32"/>
    <mergeCell ref="M32:N32"/>
    <mergeCell ref="G33:H33"/>
    <mergeCell ref="J33:K33"/>
    <mergeCell ref="M33:N33"/>
    <mergeCell ref="G34:H34"/>
    <mergeCell ref="J34:K34"/>
    <mergeCell ref="M34:N34"/>
    <mergeCell ref="G35:H35"/>
    <mergeCell ref="J35:K35"/>
    <mergeCell ref="M35:N35"/>
    <mergeCell ref="G36:H36"/>
    <mergeCell ref="J36:K36"/>
    <mergeCell ref="M36:N36"/>
    <mergeCell ref="G37:H37"/>
    <mergeCell ref="J37:K37"/>
    <mergeCell ref="M37:N37"/>
    <mergeCell ref="G38:H38"/>
    <mergeCell ref="J38:K38"/>
    <mergeCell ref="M38:N38"/>
    <mergeCell ref="G39:H39"/>
    <mergeCell ref="J39:K39"/>
    <mergeCell ref="M39:N39"/>
    <mergeCell ref="G40:H40"/>
    <mergeCell ref="J40:K40"/>
    <mergeCell ref="M40:N40"/>
    <mergeCell ref="G41:H41"/>
    <mergeCell ref="J41:K41"/>
    <mergeCell ref="M41:N41"/>
    <mergeCell ref="G42:H42"/>
    <mergeCell ref="J42:K42"/>
    <mergeCell ref="M42:N42"/>
    <mergeCell ref="G43:H43"/>
    <mergeCell ref="J43:K43"/>
    <mergeCell ref="M43:N43"/>
    <mergeCell ref="G44:H44"/>
    <mergeCell ref="J44:K44"/>
    <mergeCell ref="M44:N44"/>
    <mergeCell ref="G45:H45"/>
    <mergeCell ref="J45:K45"/>
    <mergeCell ref="M45:N45"/>
    <mergeCell ref="G46:H46"/>
    <mergeCell ref="J46:K46"/>
    <mergeCell ref="M46:N46"/>
    <mergeCell ref="G47:H47"/>
    <mergeCell ref="J47:K47"/>
    <mergeCell ref="M47:N47"/>
    <mergeCell ref="G48:H48"/>
    <mergeCell ref="J48:K48"/>
    <mergeCell ref="M48:N48"/>
    <mergeCell ref="G49:H49"/>
    <mergeCell ref="J49:K49"/>
    <mergeCell ref="M49:N49"/>
    <mergeCell ref="G50:H50"/>
    <mergeCell ref="J50:K50"/>
    <mergeCell ref="M50:N50"/>
    <mergeCell ref="G51:H51"/>
    <mergeCell ref="J51:K51"/>
    <mergeCell ref="M51:N51"/>
    <mergeCell ref="G52:H52"/>
    <mergeCell ref="J52:K52"/>
    <mergeCell ref="M52:N52"/>
    <mergeCell ref="G53:H53"/>
    <mergeCell ref="J53:K53"/>
    <mergeCell ref="M53:N53"/>
    <mergeCell ref="G54:H54"/>
    <mergeCell ref="J54:K54"/>
    <mergeCell ref="M54:N54"/>
    <mergeCell ref="G55:H55"/>
    <mergeCell ref="J55:K55"/>
    <mergeCell ref="M55:N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0.7109375" style="0" customWidth="1"/>
    <col min="6" max="15" width="8.7109375" style="0" customWidth="1"/>
    <col min="16" max="16" width="21.7109375" style="0" customWidth="1"/>
    <col min="17" max="16384" width="8.7109375" style="0" customWidth="1"/>
  </cols>
  <sheetData>
    <row r="2" spans="1:17" ht="39.75" customHeight="1">
      <c r="A2" s="3" t="s">
        <v>697</v>
      </c>
      <c r="B2" s="2"/>
      <c r="C2" s="17" t="s">
        <v>698</v>
      </c>
      <c r="D2" s="2"/>
      <c r="E2" s="2" t="s">
        <v>699</v>
      </c>
      <c r="F2" s="2"/>
      <c r="G2" s="4" t="s">
        <v>700</v>
      </c>
      <c r="H2" s="4"/>
      <c r="I2" s="2"/>
      <c r="J2" s="4" t="s">
        <v>252</v>
      </c>
      <c r="K2" s="4"/>
      <c r="L2" s="2"/>
      <c r="M2" s="8" t="s">
        <v>268</v>
      </c>
      <c r="N2" s="8"/>
      <c r="O2" s="2"/>
      <c r="P2" s="17" t="s">
        <v>616</v>
      </c>
      <c r="Q2" s="2"/>
    </row>
    <row r="3" spans="1:16" ht="15">
      <c r="A3" t="s">
        <v>701</v>
      </c>
      <c r="C3" s="18" t="s">
        <v>702</v>
      </c>
      <c r="E3" s="18" t="s">
        <v>703</v>
      </c>
      <c r="G3" s="11">
        <v>19591837</v>
      </c>
      <c r="H3" s="11"/>
      <c r="J3" s="11">
        <v>87000</v>
      </c>
      <c r="K3" s="11"/>
      <c r="M3" s="11">
        <v>54</v>
      </c>
      <c r="N3" s="11"/>
      <c r="P3" s="18" t="s">
        <v>476</v>
      </c>
    </row>
    <row r="4" spans="1:16" ht="15">
      <c r="A4" t="s">
        <v>701</v>
      </c>
      <c r="C4" s="18" t="s">
        <v>702</v>
      </c>
      <c r="E4" s="18" t="s">
        <v>704</v>
      </c>
      <c r="G4" s="12">
        <v>10332000</v>
      </c>
      <c r="H4" s="12"/>
      <c r="J4" s="12">
        <v>44000</v>
      </c>
      <c r="K4" s="12"/>
      <c r="M4" s="12">
        <v>21</v>
      </c>
      <c r="N4" s="12"/>
      <c r="P4" s="18" t="s">
        <v>476</v>
      </c>
    </row>
    <row r="5" spans="1:16" ht="15">
      <c r="A5" s="3" t="s">
        <v>705</v>
      </c>
      <c r="C5" s="18"/>
      <c r="E5" s="18"/>
      <c r="G5" s="10"/>
      <c r="H5" s="10"/>
      <c r="J5" s="11">
        <v>131000</v>
      </c>
      <c r="K5" s="11"/>
      <c r="M5" s="11">
        <v>75</v>
      </c>
      <c r="N5" s="11"/>
      <c r="P5" s="18" t="s">
        <v>476</v>
      </c>
    </row>
  </sheetData>
  <sheetProtection selectLockedCells="1" selectUnlockedCells="1"/>
  <mergeCells count="12">
    <mergeCell ref="G2:H2"/>
    <mergeCell ref="J2:K2"/>
    <mergeCell ref="M2:N2"/>
    <mergeCell ref="G3:H3"/>
    <mergeCell ref="J3:K3"/>
    <mergeCell ref="M3:N3"/>
    <mergeCell ref="G4:H4"/>
    <mergeCell ref="J4:K4"/>
    <mergeCell ref="M4:N4"/>
    <mergeCell ref="G5:H5"/>
    <mergeCell ref="J5:K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W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2" spans="1:23" ht="39.75" customHeight="1">
      <c r="A2" s="3" t="s">
        <v>602</v>
      </c>
      <c r="B2" s="2"/>
      <c r="C2" s="4" t="s">
        <v>603</v>
      </c>
      <c r="D2" s="4"/>
      <c r="E2" s="2"/>
      <c r="F2" s="4" t="s">
        <v>604</v>
      </c>
      <c r="G2" s="4"/>
      <c r="H2" s="2"/>
      <c r="I2" s="8" t="s">
        <v>706</v>
      </c>
      <c r="J2" s="8"/>
      <c r="K2" s="2"/>
      <c r="L2" s="8" t="s">
        <v>707</v>
      </c>
      <c r="M2" s="8"/>
      <c r="N2" s="2"/>
      <c r="O2" s="8" t="s">
        <v>708</v>
      </c>
      <c r="P2" s="8"/>
      <c r="Q2" s="2"/>
      <c r="R2" s="8" t="s">
        <v>709</v>
      </c>
      <c r="S2" s="8"/>
      <c r="T2" s="2"/>
      <c r="U2" s="8" t="s">
        <v>710</v>
      </c>
      <c r="V2" s="8"/>
      <c r="W2" s="2"/>
    </row>
    <row r="3" spans="1:22" ht="15">
      <c r="A3" t="s">
        <v>711</v>
      </c>
      <c r="C3" s="10" t="s">
        <v>109</v>
      </c>
      <c r="D3" s="10"/>
      <c r="F3" s="10" t="s">
        <v>109</v>
      </c>
      <c r="G3" s="10"/>
      <c r="I3" s="10" t="s">
        <v>109</v>
      </c>
      <c r="J3" s="10"/>
      <c r="L3" s="11">
        <v>4198007</v>
      </c>
      <c r="M3" s="11"/>
      <c r="O3" s="11">
        <v>2011516</v>
      </c>
      <c r="P3" s="11"/>
      <c r="R3" s="10" t="s">
        <v>109</v>
      </c>
      <c r="S3" s="10"/>
      <c r="U3" s="11">
        <v>6938209</v>
      </c>
      <c r="V3" s="11"/>
    </row>
    <row r="4" spans="1:22" ht="15">
      <c r="A4" t="s">
        <v>712</v>
      </c>
      <c r="C4" s="10" t="s">
        <v>109</v>
      </c>
      <c r="D4" s="10"/>
      <c r="F4" s="10" t="s">
        <v>109</v>
      </c>
      <c r="G4" s="10"/>
      <c r="I4" s="10" t="s">
        <v>109</v>
      </c>
      <c r="J4" s="10"/>
      <c r="L4" s="10" t="s">
        <v>109</v>
      </c>
      <c r="M4" s="10"/>
      <c r="O4" s="10" t="s">
        <v>109</v>
      </c>
      <c r="P4" s="10"/>
      <c r="R4" s="10" t="s">
        <v>109</v>
      </c>
      <c r="S4" s="10"/>
      <c r="U4" s="10" t="s">
        <v>109</v>
      </c>
      <c r="V4" s="10"/>
    </row>
  </sheetData>
  <sheetProtection selectLockedCells="1" selectUnlockedCells="1"/>
  <mergeCells count="21">
    <mergeCell ref="C2:D2"/>
    <mergeCell ref="F2:G2"/>
    <mergeCell ref="I2:J2"/>
    <mergeCell ref="L2:M2"/>
    <mergeCell ref="O2:P2"/>
    <mergeCell ref="R2:S2"/>
    <mergeCell ref="U2:V2"/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16384" width="8.7109375" style="0" customWidth="1"/>
  </cols>
  <sheetData>
    <row r="2" spans="1:6" ht="15">
      <c r="A2" s="1" t="s">
        <v>713</v>
      </c>
      <c r="B2" s="1"/>
      <c r="C2" s="1"/>
      <c r="D2" s="1"/>
      <c r="E2" s="1"/>
      <c r="F2" s="1"/>
    </row>
    <row r="4" spans="1:11" ht="39.75" customHeight="1">
      <c r="A4" s="3"/>
      <c r="B4" s="2"/>
      <c r="C4" s="8" t="s">
        <v>714</v>
      </c>
      <c r="D4" s="8"/>
      <c r="E4" s="2"/>
      <c r="F4" s="8" t="s">
        <v>715</v>
      </c>
      <c r="G4" s="8"/>
      <c r="H4" s="2"/>
      <c r="I4" s="8" t="s">
        <v>716</v>
      </c>
      <c r="J4" s="8"/>
      <c r="K4" s="2"/>
    </row>
    <row r="5" spans="3:10" ht="15">
      <c r="C5" s="10"/>
      <c r="D5" s="10"/>
      <c r="F5" s="10"/>
      <c r="G5" s="10"/>
      <c r="I5" s="10"/>
      <c r="J5" s="10"/>
    </row>
    <row r="6" spans="1:10" ht="15">
      <c r="A6" t="s">
        <v>717</v>
      </c>
      <c r="C6" s="10"/>
      <c r="D6" s="10"/>
      <c r="F6" s="10"/>
      <c r="G6" s="10"/>
      <c r="I6" s="10"/>
      <c r="J6" s="10"/>
    </row>
    <row r="7" spans="1:10" ht="15">
      <c r="A7" t="s">
        <v>87</v>
      </c>
      <c r="C7" s="11">
        <v>7027566</v>
      </c>
      <c r="D7" s="11"/>
      <c r="F7" s="11">
        <v>5700861</v>
      </c>
      <c r="G7" s="11"/>
      <c r="I7" s="11">
        <v>5249023</v>
      </c>
      <c r="J7" s="11"/>
    </row>
    <row r="8" spans="1:10" ht="15">
      <c r="A8" t="s">
        <v>436</v>
      </c>
      <c r="C8" s="12">
        <v>561700</v>
      </c>
      <c r="D8" s="12"/>
      <c r="F8" s="13">
        <v>-12185997</v>
      </c>
      <c r="G8" s="13"/>
      <c r="I8" s="13">
        <v>-24684262</v>
      </c>
      <c r="J8" s="13"/>
    </row>
    <row r="9" spans="1:10" ht="15">
      <c r="A9" t="s">
        <v>437</v>
      </c>
      <c r="C9" s="13">
        <v>-131000</v>
      </c>
      <c r="D9" s="13"/>
      <c r="F9" s="10" t="s">
        <v>83</v>
      </c>
      <c r="G9" s="10"/>
      <c r="I9" s="10" t="s">
        <v>83</v>
      </c>
      <c r="J9" s="10"/>
    </row>
    <row r="10" spans="1:10" ht="15">
      <c r="A10" t="s">
        <v>438</v>
      </c>
      <c r="C10" s="12">
        <v>7012726</v>
      </c>
      <c r="D10" s="12"/>
      <c r="F10" s="12">
        <v>19776469</v>
      </c>
      <c r="G10" s="12"/>
      <c r="I10" s="12">
        <v>36419362</v>
      </c>
      <c r="J10" s="12"/>
    </row>
    <row r="11" spans="1:10" ht="15">
      <c r="A11" t="s">
        <v>439</v>
      </c>
      <c r="C11" s="12">
        <v>130925</v>
      </c>
      <c r="D11" s="12"/>
      <c r="F11" s="13">
        <v>-16190</v>
      </c>
      <c r="G11" s="13"/>
      <c r="I11" s="13">
        <v>-25882</v>
      </c>
      <c r="J11" s="13"/>
    </row>
    <row r="12" spans="1:10" ht="15">
      <c r="A12" t="s">
        <v>718</v>
      </c>
      <c r="C12" s="12">
        <v>14601917</v>
      </c>
      <c r="D12" s="12"/>
      <c r="F12" s="12">
        <v>13275143</v>
      </c>
      <c r="G12" s="12"/>
      <c r="I12" s="12">
        <v>16958241</v>
      </c>
      <c r="J12" s="12"/>
    </row>
    <row r="13" spans="1:10" ht="15">
      <c r="A13" t="s">
        <v>719</v>
      </c>
      <c r="C13" s="10"/>
      <c r="D13" s="10"/>
      <c r="F13" s="10"/>
      <c r="G13" s="10"/>
      <c r="I13" s="10"/>
      <c r="J13" s="10"/>
    </row>
    <row r="14" spans="1:10" ht="15">
      <c r="A14" t="s">
        <v>720</v>
      </c>
      <c r="C14" s="13">
        <v>-16475809</v>
      </c>
      <c r="D14" s="13"/>
      <c r="F14" s="13">
        <v>-9831231</v>
      </c>
      <c r="G14" s="13"/>
      <c r="I14" s="13">
        <v>-11795705</v>
      </c>
      <c r="J14" s="13"/>
    </row>
    <row r="15" spans="1:10" ht="15">
      <c r="A15" t="s">
        <v>721</v>
      </c>
      <c r="C15" s="13">
        <v>-16475809</v>
      </c>
      <c r="D15" s="13"/>
      <c r="F15" s="13">
        <v>-9831231</v>
      </c>
      <c r="G15" s="13"/>
      <c r="I15" s="13">
        <v>-11795705</v>
      </c>
      <c r="J15" s="13"/>
    </row>
    <row r="16" spans="1:10" ht="15">
      <c r="A16" t="s">
        <v>722</v>
      </c>
      <c r="C16" s="10"/>
      <c r="D16" s="10"/>
      <c r="F16" s="10"/>
      <c r="G16" s="10"/>
      <c r="I16" s="10"/>
      <c r="J16" s="10"/>
    </row>
    <row r="17" spans="1:10" ht="15">
      <c r="A17" t="s">
        <v>723</v>
      </c>
      <c r="C17" s="12">
        <v>13180503</v>
      </c>
      <c r="D17" s="12"/>
      <c r="F17" s="12">
        <v>7864784</v>
      </c>
      <c r="G17" s="12"/>
      <c r="I17" s="12">
        <v>10615905</v>
      </c>
      <c r="J17" s="12"/>
    </row>
    <row r="18" spans="1:10" ht="15">
      <c r="A18" t="s">
        <v>724</v>
      </c>
      <c r="C18" s="10" t="s">
        <v>83</v>
      </c>
      <c r="D18" s="10"/>
      <c r="F18" s="10" t="s">
        <v>83</v>
      </c>
      <c r="G18" s="10"/>
      <c r="I18" s="12">
        <v>14814861</v>
      </c>
      <c r="J18" s="12"/>
    </row>
    <row r="19" spans="1:10" ht="15">
      <c r="A19" t="s">
        <v>725</v>
      </c>
      <c r="C19" s="12">
        <v>13180503</v>
      </c>
      <c r="D19" s="12"/>
      <c r="F19" s="12">
        <v>7864784</v>
      </c>
      <c r="G19" s="12"/>
      <c r="I19" s="12">
        <v>25430766</v>
      </c>
      <c r="J19" s="12"/>
    </row>
    <row r="20" spans="3:10" ht="15">
      <c r="C20" s="10"/>
      <c r="D20" s="10"/>
      <c r="F20" s="10"/>
      <c r="G20" s="10"/>
      <c r="I20" s="10"/>
      <c r="J20" s="10"/>
    </row>
    <row r="21" spans="1:10" ht="15">
      <c r="A21" s="3" t="s">
        <v>726</v>
      </c>
      <c r="C21" s="12">
        <v>11306611</v>
      </c>
      <c r="D21" s="12"/>
      <c r="F21" s="12">
        <v>11308696</v>
      </c>
      <c r="G21" s="12"/>
      <c r="I21" s="12">
        <v>30593302</v>
      </c>
      <c r="J21" s="12"/>
    </row>
    <row r="22" spans="1:10" ht="15">
      <c r="A22" t="s">
        <v>727</v>
      </c>
      <c r="C22" s="12">
        <v>97380150</v>
      </c>
      <c r="D22" s="12"/>
      <c r="F22" s="12">
        <v>86071454</v>
      </c>
      <c r="G22" s="12"/>
      <c r="I22" s="12">
        <v>55478152</v>
      </c>
      <c r="J22" s="12"/>
    </row>
    <row r="23" spans="1:10" ht="15">
      <c r="A23" t="s">
        <v>728</v>
      </c>
      <c r="C23" s="11">
        <v>108686761</v>
      </c>
      <c r="D23" s="11"/>
      <c r="F23" s="11">
        <v>97380150</v>
      </c>
      <c r="G23" s="11"/>
      <c r="I23" s="11">
        <v>86071454</v>
      </c>
      <c r="J23" s="11"/>
    </row>
    <row r="24" spans="3:10" ht="15">
      <c r="C24" s="10"/>
      <c r="D24" s="10"/>
      <c r="F24" s="10"/>
      <c r="G24" s="10"/>
      <c r="I24" s="10"/>
      <c r="J24" s="10"/>
    </row>
    <row r="25" spans="1:10" ht="15">
      <c r="A25" t="s">
        <v>729</v>
      </c>
      <c r="C25" s="5">
        <v>22.98</v>
      </c>
      <c r="D25" s="5"/>
      <c r="F25" s="5">
        <v>25.12</v>
      </c>
      <c r="G25" s="5"/>
      <c r="I25" s="5">
        <v>26.26</v>
      </c>
      <c r="J25" s="5"/>
    </row>
    <row r="26" spans="1:10" ht="15">
      <c r="A26" t="s">
        <v>730</v>
      </c>
      <c r="C26" s="12">
        <v>4730116</v>
      </c>
      <c r="D26" s="12"/>
      <c r="F26" s="12">
        <v>3876661</v>
      </c>
      <c r="G26" s="12"/>
      <c r="I26" s="12">
        <v>3277077</v>
      </c>
      <c r="J26" s="12"/>
    </row>
    <row r="27" spans="3:10" ht="15">
      <c r="C27" s="10"/>
      <c r="D27" s="10"/>
      <c r="F27" s="10"/>
      <c r="G27" s="10"/>
      <c r="I27" s="10"/>
      <c r="J27" s="10"/>
    </row>
    <row r="28" spans="1:10" ht="15">
      <c r="A28" t="s">
        <v>408</v>
      </c>
      <c r="C28" s="14">
        <v>-24522951</v>
      </c>
      <c r="D28" s="14"/>
      <c r="F28" s="14">
        <v>-13920068</v>
      </c>
      <c r="G28" s="14"/>
      <c r="I28" s="14">
        <v>-8918890</v>
      </c>
      <c r="J28" s="14"/>
    </row>
  </sheetData>
  <sheetProtection selectLockedCells="1" selectUnlockedCells="1"/>
  <mergeCells count="76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  <mergeCell ref="C22:D22"/>
    <mergeCell ref="F22:G22"/>
    <mergeCell ref="I22:J22"/>
    <mergeCell ref="C23:D23"/>
    <mergeCell ref="F23:G23"/>
    <mergeCell ref="I23:J23"/>
    <mergeCell ref="C24:D24"/>
    <mergeCell ref="F24:G24"/>
    <mergeCell ref="I24:J24"/>
    <mergeCell ref="C25:D25"/>
    <mergeCell ref="F25:G25"/>
    <mergeCell ref="I25:J25"/>
    <mergeCell ref="C26:D26"/>
    <mergeCell ref="F26:G26"/>
    <mergeCell ref="I26:J26"/>
    <mergeCell ref="C27:D27"/>
    <mergeCell ref="F27:G27"/>
    <mergeCell ref="I27:J27"/>
    <mergeCell ref="C28:D28"/>
    <mergeCell ref="F28:G28"/>
    <mergeCell ref="I28:J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2" spans="1:11" ht="15">
      <c r="A2" s="3" t="s">
        <v>22</v>
      </c>
      <c r="B2" s="2"/>
      <c r="C2" s="4" t="s">
        <v>23</v>
      </c>
      <c r="D2" s="4"/>
      <c r="E2" s="2"/>
      <c r="F2" s="4" t="s">
        <v>24</v>
      </c>
      <c r="G2" s="4"/>
      <c r="H2" s="2"/>
      <c r="I2" s="4" t="s">
        <v>25</v>
      </c>
      <c r="J2" s="4"/>
      <c r="K2" s="2"/>
    </row>
    <row r="3" spans="1:10" ht="15">
      <c r="A3" t="s">
        <v>26</v>
      </c>
      <c r="C3" s="5">
        <v>27.48</v>
      </c>
      <c r="D3" s="5"/>
      <c r="F3" s="5">
        <v>18.26</v>
      </c>
      <c r="G3" s="5"/>
      <c r="I3" s="5">
        <v>16.69</v>
      </c>
      <c r="J3" s="5"/>
    </row>
    <row r="4" spans="1:10" ht="15">
      <c r="A4" t="s">
        <v>27</v>
      </c>
      <c r="C4" s="5">
        <v>28.01</v>
      </c>
      <c r="D4" s="5"/>
      <c r="F4" s="5">
        <v>17.26</v>
      </c>
      <c r="G4" s="5"/>
      <c r="I4" s="5">
        <v>13.58</v>
      </c>
      <c r="J4" s="5"/>
    </row>
    <row r="5" spans="1:10" ht="15">
      <c r="A5" t="s">
        <v>28</v>
      </c>
      <c r="C5" s="5">
        <v>24.32</v>
      </c>
      <c r="D5" s="5"/>
      <c r="F5" s="5">
        <v>13.82</v>
      </c>
      <c r="G5" s="5"/>
      <c r="I5" s="5">
        <v>12.35</v>
      </c>
      <c r="J5" s="5"/>
    </row>
    <row r="6" spans="1:10" ht="15">
      <c r="A6" t="s">
        <v>29</v>
      </c>
      <c r="C6" s="5">
        <v>25.12</v>
      </c>
      <c r="D6" s="5"/>
      <c r="F6" s="5">
        <v>16.15</v>
      </c>
      <c r="G6" s="5"/>
      <c r="I6" s="5">
        <v>12.07</v>
      </c>
      <c r="J6" s="5"/>
    </row>
  </sheetData>
  <sheetProtection selectLockedCells="1" selectUnlockedCells="1"/>
  <mergeCells count="15">
    <mergeCell ref="C2:D2"/>
    <mergeCell ref="F2:G2"/>
    <mergeCell ref="I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K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731</v>
      </c>
      <c r="B2" s="1"/>
      <c r="C2" s="1"/>
      <c r="D2" s="1"/>
      <c r="E2" s="1"/>
      <c r="F2" s="1"/>
    </row>
    <row r="4" spans="1:11" ht="39.75" customHeight="1">
      <c r="A4" s="3"/>
      <c r="B4" s="2"/>
      <c r="C4" s="8" t="s">
        <v>714</v>
      </c>
      <c r="D4" s="8"/>
      <c r="E4" s="2"/>
      <c r="F4" s="8" t="s">
        <v>715</v>
      </c>
      <c r="G4" s="8"/>
      <c r="H4" s="2"/>
      <c r="I4" s="8" t="s">
        <v>716</v>
      </c>
      <c r="J4" s="8"/>
      <c r="K4" s="2"/>
    </row>
    <row r="5" spans="3:10" ht="15">
      <c r="C5" s="10"/>
      <c r="D5" s="10"/>
      <c r="F5" s="10"/>
      <c r="G5" s="10"/>
      <c r="I5" s="10"/>
      <c r="J5" s="10"/>
    </row>
    <row r="6" spans="1:10" ht="15">
      <c r="A6" s="3" t="s">
        <v>732</v>
      </c>
      <c r="C6" s="10"/>
      <c r="D6" s="10"/>
      <c r="F6" s="10"/>
      <c r="G6" s="10"/>
      <c r="I6" s="10"/>
      <c r="J6" s="10"/>
    </row>
    <row r="7" spans="1:10" ht="15">
      <c r="A7" t="s">
        <v>733</v>
      </c>
      <c r="C7" s="11">
        <v>14601917</v>
      </c>
      <c r="D7" s="11"/>
      <c r="F7" s="11">
        <v>13275143</v>
      </c>
      <c r="G7" s="11"/>
      <c r="I7" s="11">
        <v>16958241</v>
      </c>
      <c r="J7" s="11"/>
    </row>
    <row r="8" spans="1:10" ht="15">
      <c r="A8" t="s">
        <v>734</v>
      </c>
      <c r="C8" s="10"/>
      <c r="D8" s="10"/>
      <c r="F8" s="10"/>
      <c r="G8" s="10"/>
      <c r="I8" s="10"/>
      <c r="J8" s="10"/>
    </row>
    <row r="9" spans="1:10" ht="15">
      <c r="A9" t="s">
        <v>735</v>
      </c>
      <c r="C9" s="13">
        <v>-1062687</v>
      </c>
      <c r="D9" s="13"/>
      <c r="F9" s="13">
        <v>-1442004</v>
      </c>
      <c r="G9" s="13"/>
      <c r="I9" s="13">
        <v>-1144799</v>
      </c>
      <c r="J9" s="13"/>
    </row>
    <row r="10" spans="1:10" ht="15">
      <c r="A10" t="s">
        <v>736</v>
      </c>
      <c r="C10" s="13">
        <v>-975475</v>
      </c>
      <c r="D10" s="13"/>
      <c r="F10" s="13">
        <v>-1191822</v>
      </c>
      <c r="G10" s="13"/>
      <c r="I10" s="13">
        <v>-732522</v>
      </c>
      <c r="J10" s="13"/>
    </row>
    <row r="11" spans="1:10" ht="15">
      <c r="A11" t="s">
        <v>737</v>
      </c>
      <c r="C11" s="12">
        <v>482306</v>
      </c>
      <c r="D11" s="12"/>
      <c r="F11" s="12">
        <v>674724</v>
      </c>
      <c r="G11" s="12"/>
      <c r="I11" s="12">
        <v>397164</v>
      </c>
      <c r="J11" s="12"/>
    </row>
    <row r="12" spans="1:10" ht="15">
      <c r="A12" t="s">
        <v>738</v>
      </c>
      <c r="C12" s="10" t="s">
        <v>83</v>
      </c>
      <c r="D12" s="10"/>
      <c r="F12" s="10" t="s">
        <v>83</v>
      </c>
      <c r="G12" s="10"/>
      <c r="I12" s="13">
        <v>-2636146</v>
      </c>
      <c r="J12" s="13"/>
    </row>
    <row r="13" spans="1:10" ht="15">
      <c r="A13" t="s">
        <v>739</v>
      </c>
      <c r="C13" s="13">
        <v>-561700</v>
      </c>
      <c r="D13" s="13"/>
      <c r="F13" s="12">
        <v>12185997</v>
      </c>
      <c r="G13" s="12"/>
      <c r="I13" s="12">
        <v>24684262</v>
      </c>
      <c r="J13" s="12"/>
    </row>
    <row r="14" spans="1:10" ht="15">
      <c r="A14" t="s">
        <v>437</v>
      </c>
      <c r="C14" s="12">
        <v>131000</v>
      </c>
      <c r="D14" s="12"/>
      <c r="F14" s="10" t="s">
        <v>83</v>
      </c>
      <c r="G14" s="10"/>
      <c r="I14" s="10" t="s">
        <v>83</v>
      </c>
      <c r="J14" s="10"/>
    </row>
    <row r="15" spans="1:10" ht="15">
      <c r="A15" t="s">
        <v>438</v>
      </c>
      <c r="C15" s="13">
        <v>-7012726</v>
      </c>
      <c r="D15" s="13"/>
      <c r="F15" s="13">
        <v>-19776469</v>
      </c>
      <c r="G15" s="13"/>
      <c r="I15" s="13">
        <v>-36419362</v>
      </c>
      <c r="J15" s="13"/>
    </row>
    <row r="16" spans="1:10" ht="15">
      <c r="A16" t="s">
        <v>740</v>
      </c>
      <c r="C16" s="13">
        <v>-130925</v>
      </c>
      <c r="D16" s="13"/>
      <c r="F16" s="12">
        <v>16190</v>
      </c>
      <c r="G16" s="12"/>
      <c r="I16" s="12">
        <v>25882</v>
      </c>
      <c r="J16" s="12"/>
    </row>
    <row r="17" spans="1:10" ht="15">
      <c r="A17" t="s">
        <v>741</v>
      </c>
      <c r="C17" s="12">
        <v>21487698</v>
      </c>
      <c r="D17" s="12"/>
      <c r="F17" s="12">
        <v>33568147</v>
      </c>
      <c r="G17" s="12"/>
      <c r="I17" s="12">
        <v>31974810</v>
      </c>
      <c r="J17" s="12"/>
    </row>
    <row r="18" spans="1:10" ht="15">
      <c r="A18" t="s">
        <v>742</v>
      </c>
      <c r="C18" s="13">
        <v>-71595649</v>
      </c>
      <c r="D18" s="13"/>
      <c r="F18" s="13">
        <v>-38678936</v>
      </c>
      <c r="G18" s="13"/>
      <c r="I18" s="13">
        <v>-9014000</v>
      </c>
      <c r="J18" s="13"/>
    </row>
    <row r="19" spans="1:10" ht="15">
      <c r="A19" t="s">
        <v>743</v>
      </c>
      <c r="C19" s="10"/>
      <c r="D19" s="10"/>
      <c r="F19" s="10"/>
      <c r="G19" s="10"/>
      <c r="I19" s="10"/>
      <c r="J19" s="10"/>
    </row>
    <row r="20" spans="1:10" ht="15">
      <c r="A20" t="s">
        <v>389</v>
      </c>
      <c r="C20" s="12">
        <v>13448053</v>
      </c>
      <c r="D20" s="12"/>
      <c r="F20" s="13">
        <v>-21164208</v>
      </c>
      <c r="G20" s="13"/>
      <c r="I20" s="13">
        <v>-4144563</v>
      </c>
      <c r="J20" s="13"/>
    </row>
    <row r="21" spans="1:10" ht="15">
      <c r="A21" t="s">
        <v>744</v>
      </c>
      <c r="C21" s="13">
        <v>-1199954</v>
      </c>
      <c r="D21" s="13"/>
      <c r="F21" s="13">
        <v>-23321</v>
      </c>
      <c r="G21" s="13"/>
      <c r="I21" s="12">
        <v>1807878</v>
      </c>
      <c r="J21" s="12"/>
    </row>
    <row r="22" spans="1:10" ht="15">
      <c r="A22" t="s">
        <v>393</v>
      </c>
      <c r="C22" s="12">
        <v>11728</v>
      </c>
      <c r="D22" s="12"/>
      <c r="F22" s="12">
        <v>4172</v>
      </c>
      <c r="G22" s="12"/>
      <c r="I22" s="12">
        <v>96175</v>
      </c>
      <c r="J22" s="12"/>
    </row>
    <row r="23" spans="1:10" ht="15">
      <c r="A23" t="s">
        <v>394</v>
      </c>
      <c r="C23" s="12">
        <v>11416</v>
      </c>
      <c r="D23" s="12"/>
      <c r="F23" s="13">
        <v>-9657</v>
      </c>
      <c r="G23" s="13"/>
      <c r="I23" s="12">
        <v>55106</v>
      </c>
      <c r="J23" s="12"/>
    </row>
    <row r="24" spans="1:10" ht="15">
      <c r="A24" t="s">
        <v>395</v>
      </c>
      <c r="C24" s="13">
        <v>-1757563</v>
      </c>
      <c r="D24" s="13"/>
      <c r="F24" s="13">
        <v>-59511</v>
      </c>
      <c r="G24" s="13"/>
      <c r="I24" s="10" t="s">
        <v>83</v>
      </c>
      <c r="J24" s="10"/>
    </row>
    <row r="25" spans="1:10" ht="15">
      <c r="A25" t="s">
        <v>745</v>
      </c>
      <c r="C25" s="10"/>
      <c r="D25" s="10"/>
      <c r="F25" s="10"/>
      <c r="G25" s="10"/>
      <c r="I25" s="10"/>
      <c r="J25" s="10"/>
    </row>
    <row r="26" spans="1:10" ht="15">
      <c r="A26" t="s">
        <v>399</v>
      </c>
      <c r="C26" s="13">
        <v>-4072500</v>
      </c>
      <c r="D26" s="13"/>
      <c r="F26" s="13">
        <v>-827500</v>
      </c>
      <c r="G26" s="13"/>
      <c r="I26" s="12">
        <v>4900000</v>
      </c>
      <c r="J26" s="12"/>
    </row>
    <row r="27" spans="1:10" ht="15">
      <c r="A27" t="s">
        <v>400</v>
      </c>
      <c r="C27" s="12">
        <v>1623652</v>
      </c>
      <c r="D27" s="12"/>
      <c r="F27" s="12">
        <v>681864</v>
      </c>
      <c r="G27" s="12"/>
      <c r="I27" s="12">
        <v>1768859</v>
      </c>
      <c r="J27" s="12"/>
    </row>
    <row r="28" spans="1:10" ht="15">
      <c r="A28" t="s">
        <v>401</v>
      </c>
      <c r="C28" s="13">
        <v>-269911</v>
      </c>
      <c r="D28" s="13"/>
      <c r="F28" s="13">
        <v>-80537</v>
      </c>
      <c r="G28" s="13"/>
      <c r="I28" s="13">
        <v>-325595</v>
      </c>
      <c r="J28" s="13"/>
    </row>
    <row r="29" spans="1:10" ht="15">
      <c r="A29" t="s">
        <v>402</v>
      </c>
      <c r="C29" s="12">
        <v>204534</v>
      </c>
      <c r="D29" s="12"/>
      <c r="F29" s="13">
        <v>-14530</v>
      </c>
      <c r="G29" s="13"/>
      <c r="I29" s="13">
        <v>-199374</v>
      </c>
      <c r="J29" s="13"/>
    </row>
    <row r="30" spans="1:10" ht="15">
      <c r="A30" t="s">
        <v>403</v>
      </c>
      <c r="C30" s="13">
        <v>-171581</v>
      </c>
      <c r="D30" s="13"/>
      <c r="F30" s="12">
        <v>154094</v>
      </c>
      <c r="G30" s="12"/>
      <c r="I30" s="12">
        <v>224398</v>
      </c>
      <c r="J30" s="12"/>
    </row>
    <row r="31" spans="1:10" ht="15">
      <c r="A31" t="s">
        <v>746</v>
      </c>
      <c r="C31" s="13">
        <v>-36808367</v>
      </c>
      <c r="D31" s="13"/>
      <c r="F31" s="13">
        <v>-22708164</v>
      </c>
      <c r="G31" s="13"/>
      <c r="I31" s="12">
        <v>28276414</v>
      </c>
      <c r="J31" s="12"/>
    </row>
    <row r="32" spans="3:10" ht="15">
      <c r="C32" s="10"/>
      <c r="D32" s="10"/>
      <c r="F32" s="10"/>
      <c r="G32" s="10"/>
      <c r="I32" s="10"/>
      <c r="J32" s="10"/>
    </row>
    <row r="33" spans="1:10" ht="15">
      <c r="A33" s="3" t="s">
        <v>747</v>
      </c>
      <c r="C33" s="10"/>
      <c r="D33" s="10"/>
      <c r="F33" s="10"/>
      <c r="G33" s="10"/>
      <c r="I33" s="10"/>
      <c r="J33" s="10"/>
    </row>
    <row r="34" spans="1:10" ht="15">
      <c r="A34" t="s">
        <v>748</v>
      </c>
      <c r="C34" s="10" t="s">
        <v>83</v>
      </c>
      <c r="D34" s="10"/>
      <c r="F34" s="10" t="s">
        <v>83</v>
      </c>
      <c r="G34" s="10"/>
      <c r="I34" s="12">
        <v>15000001</v>
      </c>
      <c r="J34" s="12"/>
    </row>
    <row r="35" spans="1:10" ht="15">
      <c r="A35" t="s">
        <v>749</v>
      </c>
      <c r="C35" s="10" t="s">
        <v>83</v>
      </c>
      <c r="D35" s="10"/>
      <c r="F35" s="10" t="s">
        <v>83</v>
      </c>
      <c r="G35" s="10"/>
      <c r="I35" s="13">
        <v>-185140</v>
      </c>
      <c r="J35" s="13"/>
    </row>
    <row r="36" spans="1:10" ht="15">
      <c r="A36" t="s">
        <v>750</v>
      </c>
      <c r="C36" s="12">
        <v>55550000</v>
      </c>
      <c r="D36" s="12"/>
      <c r="F36" s="12">
        <v>20000000</v>
      </c>
      <c r="G36" s="12"/>
      <c r="I36" s="12">
        <v>20000000</v>
      </c>
      <c r="J36" s="12"/>
    </row>
    <row r="37" spans="1:10" ht="15">
      <c r="A37" t="s">
        <v>751</v>
      </c>
      <c r="C37" s="13">
        <v>-15250000</v>
      </c>
      <c r="D37" s="13"/>
      <c r="F37" s="13">
        <v>-4500000</v>
      </c>
      <c r="G37" s="13"/>
      <c r="I37" s="13">
        <v>-52492222</v>
      </c>
      <c r="J37" s="13"/>
    </row>
    <row r="38" spans="1:10" ht="15">
      <c r="A38" t="s">
        <v>752</v>
      </c>
      <c r="C38" s="13">
        <v>-1373000</v>
      </c>
      <c r="D38" s="13"/>
      <c r="F38" s="13">
        <v>-235446</v>
      </c>
      <c r="G38" s="13"/>
      <c r="I38" s="13">
        <v>-2035932</v>
      </c>
      <c r="J38" s="13"/>
    </row>
    <row r="39" spans="1:10" ht="15">
      <c r="A39" t="s">
        <v>753</v>
      </c>
      <c r="C39" s="13">
        <v>-3295306</v>
      </c>
      <c r="D39" s="13"/>
      <c r="F39" s="13">
        <v>-1966447</v>
      </c>
      <c r="G39" s="13"/>
      <c r="I39" s="13">
        <v>-1179800</v>
      </c>
      <c r="J39" s="13"/>
    </row>
    <row r="40" spans="1:10" ht="15">
      <c r="A40" t="s">
        <v>754</v>
      </c>
      <c r="C40" s="12">
        <v>35631694</v>
      </c>
      <c r="D40" s="12"/>
      <c r="F40" s="12">
        <v>13298107</v>
      </c>
      <c r="G40" s="12"/>
      <c r="I40" s="13">
        <v>-20893093</v>
      </c>
      <c r="J40" s="13"/>
    </row>
    <row r="41" spans="3:10" ht="15">
      <c r="C41" s="10"/>
      <c r="D41" s="10"/>
      <c r="F41" s="10"/>
      <c r="G41" s="10"/>
      <c r="I41" s="10"/>
      <c r="J41" s="10"/>
    </row>
    <row r="42" spans="1:10" ht="15">
      <c r="A42" t="s">
        <v>755</v>
      </c>
      <c r="C42" s="13">
        <v>-1176673</v>
      </c>
      <c r="D42" s="13"/>
      <c r="F42" s="13">
        <v>-9410057</v>
      </c>
      <c r="G42" s="13"/>
      <c r="I42" s="12">
        <v>7383321</v>
      </c>
      <c r="J42" s="12"/>
    </row>
    <row r="43" spans="1:10" ht="15">
      <c r="A43" t="s">
        <v>756</v>
      </c>
      <c r="C43" s="12">
        <v>1325698</v>
      </c>
      <c r="D43" s="12"/>
      <c r="F43" s="12">
        <v>10735755</v>
      </c>
      <c r="G43" s="12"/>
      <c r="I43" s="12">
        <v>3352434</v>
      </c>
      <c r="J43" s="12"/>
    </row>
    <row r="44" spans="1:10" ht="15">
      <c r="A44" t="s">
        <v>757</v>
      </c>
      <c r="C44" s="11">
        <v>149025</v>
      </c>
      <c r="D44" s="11"/>
      <c r="F44" s="11">
        <v>1325698</v>
      </c>
      <c r="G44" s="11"/>
      <c r="I44" s="11">
        <v>10735755</v>
      </c>
      <c r="J44" s="11"/>
    </row>
    <row r="45" spans="3:10" ht="15">
      <c r="C45" s="10"/>
      <c r="D45" s="10"/>
      <c r="F45" s="10"/>
      <c r="G45" s="10"/>
      <c r="I45" s="10"/>
      <c r="J45" s="10"/>
    </row>
    <row r="46" spans="1:10" ht="15">
      <c r="A46" t="s">
        <v>758</v>
      </c>
      <c r="C46" s="10"/>
      <c r="D46" s="10"/>
      <c r="F46" s="10"/>
      <c r="G46" s="10"/>
      <c r="I46" s="10"/>
      <c r="J46" s="10"/>
    </row>
    <row r="47" spans="1:10" ht="15">
      <c r="A47" t="s">
        <v>759</v>
      </c>
      <c r="C47" s="11">
        <v>1853573</v>
      </c>
      <c r="D47" s="11"/>
      <c r="F47" s="11">
        <v>637791</v>
      </c>
      <c r="G47" s="11"/>
      <c r="I47" s="11">
        <v>2414049</v>
      </c>
      <c r="J47" s="11"/>
    </row>
    <row r="48" spans="3:10" ht="15">
      <c r="C48" s="10"/>
      <c r="D48" s="10"/>
      <c r="F48" s="10"/>
      <c r="G48" s="10"/>
      <c r="I48" s="10"/>
      <c r="J48" s="10"/>
    </row>
    <row r="49" spans="1:10" ht="15">
      <c r="A49" t="s">
        <v>760</v>
      </c>
      <c r="C49" s="10"/>
      <c r="D49" s="10"/>
      <c r="F49" s="10"/>
      <c r="G49" s="10"/>
      <c r="I49" s="10"/>
      <c r="J49" s="10"/>
    </row>
    <row r="50" spans="1:10" ht="15">
      <c r="A50" t="s">
        <v>735</v>
      </c>
      <c r="C50" s="11">
        <v>1062687</v>
      </c>
      <c r="D50" s="11"/>
      <c r="F50" s="11">
        <v>1442004</v>
      </c>
      <c r="G50" s="11"/>
      <c r="I50" s="11">
        <v>1144799</v>
      </c>
      <c r="J50" s="11"/>
    </row>
    <row r="51" spans="1:10" ht="15">
      <c r="A51" t="s">
        <v>736</v>
      </c>
      <c r="C51" s="11">
        <v>975475</v>
      </c>
      <c r="D51" s="11"/>
      <c r="F51" s="11">
        <v>1191822</v>
      </c>
      <c r="G51" s="11"/>
      <c r="I51" s="11">
        <v>732522</v>
      </c>
      <c r="J51" s="11"/>
    </row>
    <row r="52" spans="1:10" ht="15">
      <c r="A52" t="s">
        <v>737</v>
      </c>
      <c r="C52" s="11">
        <v>482306</v>
      </c>
      <c r="D52" s="11"/>
      <c r="F52" s="11">
        <v>674724</v>
      </c>
      <c r="G52" s="11"/>
      <c r="I52" s="11">
        <v>397164</v>
      </c>
      <c r="J52" s="11"/>
    </row>
    <row r="53" spans="1:10" ht="15">
      <c r="A53" t="s">
        <v>738</v>
      </c>
      <c r="C53" s="10" t="s">
        <v>109</v>
      </c>
      <c r="D53" s="10"/>
      <c r="F53" s="10" t="s">
        <v>109</v>
      </c>
      <c r="G53" s="10"/>
      <c r="I53" s="11">
        <v>2636146</v>
      </c>
      <c r="J53" s="11"/>
    </row>
    <row r="54" spans="1:10" ht="15">
      <c r="A54" t="s">
        <v>723</v>
      </c>
      <c r="C54" s="11">
        <v>13180503</v>
      </c>
      <c r="D54" s="11"/>
      <c r="F54" s="11">
        <v>7864784</v>
      </c>
      <c r="G54" s="11"/>
      <c r="I54" s="11">
        <v>10615905</v>
      </c>
      <c r="J54" s="11"/>
    </row>
  </sheetData>
  <sheetProtection selectLockedCells="1" selectUnlockedCells="1"/>
  <mergeCells count="154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  <mergeCell ref="C22:D22"/>
    <mergeCell ref="F22:G22"/>
    <mergeCell ref="I22:J22"/>
    <mergeCell ref="C23:D23"/>
    <mergeCell ref="F23:G23"/>
    <mergeCell ref="I23:J23"/>
    <mergeCell ref="C24:D24"/>
    <mergeCell ref="F24:G24"/>
    <mergeCell ref="I24:J24"/>
    <mergeCell ref="C25:D25"/>
    <mergeCell ref="F25:G25"/>
    <mergeCell ref="I25:J25"/>
    <mergeCell ref="C26:D26"/>
    <mergeCell ref="F26:G26"/>
    <mergeCell ref="I26:J26"/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C31:D31"/>
    <mergeCell ref="F31:G31"/>
    <mergeCell ref="I31:J31"/>
    <mergeCell ref="C32:D32"/>
    <mergeCell ref="F32:G32"/>
    <mergeCell ref="I32:J32"/>
    <mergeCell ref="C33:D33"/>
    <mergeCell ref="F33:G33"/>
    <mergeCell ref="I33:J33"/>
    <mergeCell ref="C34:D34"/>
    <mergeCell ref="F34:G34"/>
    <mergeCell ref="I34:J34"/>
    <mergeCell ref="C35:D35"/>
    <mergeCell ref="F35:G35"/>
    <mergeCell ref="I35:J35"/>
    <mergeCell ref="C36:D36"/>
    <mergeCell ref="F36:G36"/>
    <mergeCell ref="I36:J36"/>
    <mergeCell ref="C37:D37"/>
    <mergeCell ref="F37:G37"/>
    <mergeCell ref="I37:J37"/>
    <mergeCell ref="C38:D38"/>
    <mergeCell ref="F38:G38"/>
    <mergeCell ref="I38:J38"/>
    <mergeCell ref="C39:D39"/>
    <mergeCell ref="F39:G39"/>
    <mergeCell ref="I39:J39"/>
    <mergeCell ref="C40:D40"/>
    <mergeCell ref="F40:G40"/>
    <mergeCell ref="I40:J40"/>
    <mergeCell ref="C41:D41"/>
    <mergeCell ref="F41:G41"/>
    <mergeCell ref="I41:J41"/>
    <mergeCell ref="C42:D42"/>
    <mergeCell ref="F42:G42"/>
    <mergeCell ref="I42:J42"/>
    <mergeCell ref="C43:D43"/>
    <mergeCell ref="F43:G43"/>
    <mergeCell ref="I43:J43"/>
    <mergeCell ref="C44:D44"/>
    <mergeCell ref="F44:G44"/>
    <mergeCell ref="I44:J44"/>
    <mergeCell ref="C45:D45"/>
    <mergeCell ref="F45:G45"/>
    <mergeCell ref="I45:J45"/>
    <mergeCell ref="C46:D46"/>
    <mergeCell ref="F46:G46"/>
    <mergeCell ref="I46:J46"/>
    <mergeCell ref="C47:D47"/>
    <mergeCell ref="F47:G47"/>
    <mergeCell ref="I47:J47"/>
    <mergeCell ref="C48:D48"/>
    <mergeCell ref="F48:G48"/>
    <mergeCell ref="I48:J48"/>
    <mergeCell ref="C49:D49"/>
    <mergeCell ref="F49:G49"/>
    <mergeCell ref="I49:J49"/>
    <mergeCell ref="C50:D50"/>
    <mergeCell ref="F50:G50"/>
    <mergeCell ref="I50:J50"/>
    <mergeCell ref="C51:D51"/>
    <mergeCell ref="F51:G51"/>
    <mergeCell ref="I51:J51"/>
    <mergeCell ref="C52:D52"/>
    <mergeCell ref="F52:G52"/>
    <mergeCell ref="I52:J52"/>
    <mergeCell ref="C53:D53"/>
    <mergeCell ref="F53:G53"/>
    <mergeCell ref="I53:J53"/>
    <mergeCell ref="C54:D54"/>
    <mergeCell ref="F54:G54"/>
    <mergeCell ref="I54:J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6" ht="15">
      <c r="A2" s="1" t="s">
        <v>761</v>
      </c>
      <c r="B2" s="1"/>
      <c r="C2" s="1"/>
      <c r="D2" s="1"/>
      <c r="E2" s="1"/>
      <c r="F2" s="1"/>
    </row>
    <row r="4" spans="1:14" ht="15">
      <c r="A4" s="3"/>
      <c r="B4" s="2"/>
      <c r="C4" s="4" t="s">
        <v>762</v>
      </c>
      <c r="D4" s="4"/>
      <c r="E4" s="4"/>
      <c r="F4" s="4"/>
      <c r="G4" s="4"/>
      <c r="H4" s="4"/>
      <c r="I4" s="4"/>
      <c r="J4" s="4"/>
      <c r="K4" s="4"/>
      <c r="L4" s="4"/>
      <c r="M4" s="4"/>
      <c r="N4" s="2"/>
    </row>
    <row r="5" spans="1:14" ht="15">
      <c r="A5" s="3"/>
      <c r="B5" s="2"/>
      <c r="C5" s="4" t="s">
        <v>763</v>
      </c>
      <c r="D5" s="4"/>
      <c r="E5" s="2"/>
      <c r="F5" s="4" t="s">
        <v>764</v>
      </c>
      <c r="G5" s="4"/>
      <c r="H5" s="2"/>
      <c r="I5" s="4" t="s">
        <v>765</v>
      </c>
      <c r="J5" s="4"/>
      <c r="K5" s="2"/>
      <c r="L5" s="4" t="s">
        <v>177</v>
      </c>
      <c r="M5" s="4"/>
      <c r="N5" s="2"/>
    </row>
    <row r="6" spans="1:13" ht="15">
      <c r="A6" t="s">
        <v>162</v>
      </c>
      <c r="C6" s="10" t="s">
        <v>109</v>
      </c>
      <c r="D6" s="10"/>
      <c r="F6" s="10" t="s">
        <v>109</v>
      </c>
      <c r="G6" s="10"/>
      <c r="I6" s="11">
        <v>83792</v>
      </c>
      <c r="J6" s="11"/>
      <c r="L6" s="11">
        <v>83792</v>
      </c>
      <c r="M6" s="11"/>
    </row>
    <row r="7" spans="1:13" ht="15">
      <c r="A7" t="s">
        <v>169</v>
      </c>
      <c r="C7" s="10" t="s">
        <v>83</v>
      </c>
      <c r="D7" s="10"/>
      <c r="F7" s="10" t="s">
        <v>83</v>
      </c>
      <c r="G7" s="10"/>
      <c r="I7" s="12">
        <v>9571</v>
      </c>
      <c r="J7" s="12"/>
      <c r="L7" s="12">
        <v>9571</v>
      </c>
      <c r="M7" s="12"/>
    </row>
    <row r="8" spans="1:13" ht="15">
      <c r="A8" t="s">
        <v>170</v>
      </c>
      <c r="C8" s="10" t="s">
        <v>83</v>
      </c>
      <c r="D8" s="10"/>
      <c r="F8" s="10" t="s">
        <v>83</v>
      </c>
      <c r="G8" s="10"/>
      <c r="I8" s="12">
        <v>23305</v>
      </c>
      <c r="J8" s="12"/>
      <c r="L8" s="12">
        <v>23305</v>
      </c>
      <c r="M8" s="12"/>
    </row>
    <row r="9" spans="1:13" ht="15">
      <c r="A9" t="s">
        <v>172</v>
      </c>
      <c r="C9" s="10" t="s">
        <v>83</v>
      </c>
      <c r="D9" s="10"/>
      <c r="F9" s="10" t="s">
        <v>83</v>
      </c>
      <c r="G9" s="10"/>
      <c r="I9" s="12">
        <v>4874</v>
      </c>
      <c r="J9" s="12"/>
      <c r="L9" s="12">
        <v>4874</v>
      </c>
      <c r="M9" s="12"/>
    </row>
    <row r="10" spans="1:13" ht="15">
      <c r="A10" t="s">
        <v>296</v>
      </c>
      <c r="C10" s="10" t="s">
        <v>83</v>
      </c>
      <c r="D10" s="10"/>
      <c r="F10" s="10" t="s">
        <v>83</v>
      </c>
      <c r="G10" s="10"/>
      <c r="I10" s="12">
        <v>25517</v>
      </c>
      <c r="J10" s="12"/>
      <c r="L10" s="12">
        <v>25517</v>
      </c>
      <c r="M10" s="12"/>
    </row>
    <row r="11" spans="1:13" ht="15">
      <c r="A11" t="s">
        <v>766</v>
      </c>
      <c r="C11" s="10" t="s">
        <v>83</v>
      </c>
      <c r="D11" s="10"/>
      <c r="F11" s="10" t="s">
        <v>83</v>
      </c>
      <c r="G11" s="10"/>
      <c r="I11" s="12">
        <v>8021</v>
      </c>
      <c r="J11" s="12"/>
      <c r="L11" s="12">
        <v>8021</v>
      </c>
      <c r="M11" s="12"/>
    </row>
    <row r="12" spans="1:13" ht="15">
      <c r="A12" t="s">
        <v>767</v>
      </c>
      <c r="C12" s="10" t="s">
        <v>83</v>
      </c>
      <c r="D12" s="10"/>
      <c r="F12" s="10" t="s">
        <v>83</v>
      </c>
      <c r="G12" s="10"/>
      <c r="I12" s="10" t="s">
        <v>83</v>
      </c>
      <c r="J12" s="10"/>
      <c r="L12" s="10" t="s">
        <v>83</v>
      </c>
      <c r="M12" s="10"/>
    </row>
    <row r="13" spans="1:13" ht="15">
      <c r="A13" t="s">
        <v>177</v>
      </c>
      <c r="C13" s="10" t="s">
        <v>109</v>
      </c>
      <c r="D13" s="10"/>
      <c r="F13" s="10" t="s">
        <v>109</v>
      </c>
      <c r="G13" s="10"/>
      <c r="I13" s="11">
        <v>155080</v>
      </c>
      <c r="J13" s="11"/>
      <c r="L13" s="11">
        <v>155080</v>
      </c>
      <c r="M13" s="11"/>
    </row>
  </sheetData>
  <sheetProtection selectLockedCells="1" selectUnlockedCells="1"/>
  <mergeCells count="38">
    <mergeCell ref="A2:F2"/>
    <mergeCell ref="C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14" ht="15">
      <c r="A2" s="3"/>
      <c r="B2" s="2"/>
      <c r="C2" s="4" t="s">
        <v>762</v>
      </c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1:14" ht="15">
      <c r="A3" s="3"/>
      <c r="B3" s="2"/>
      <c r="C3" s="4" t="s">
        <v>763</v>
      </c>
      <c r="D3" s="4"/>
      <c r="E3" s="2"/>
      <c r="F3" s="4" t="s">
        <v>764</v>
      </c>
      <c r="G3" s="4"/>
      <c r="H3" s="2"/>
      <c r="I3" s="4" t="s">
        <v>765</v>
      </c>
      <c r="J3" s="4"/>
      <c r="K3" s="2"/>
      <c r="L3" s="4" t="s">
        <v>177</v>
      </c>
      <c r="M3" s="4"/>
      <c r="N3" s="2"/>
    </row>
    <row r="4" spans="1:13" ht="15">
      <c r="A4" t="s">
        <v>162</v>
      </c>
      <c r="C4" s="10" t="s">
        <v>109</v>
      </c>
      <c r="D4" s="10"/>
      <c r="F4" s="10" t="s">
        <v>109</v>
      </c>
      <c r="G4" s="10"/>
      <c r="I4" s="11">
        <v>36196</v>
      </c>
      <c r="J4" s="11"/>
      <c r="L4" s="11">
        <v>36196</v>
      </c>
      <c r="M4" s="11"/>
    </row>
    <row r="5" spans="1:13" ht="15">
      <c r="A5" t="s">
        <v>169</v>
      </c>
      <c r="C5" s="10" t="s">
        <v>83</v>
      </c>
      <c r="D5" s="10"/>
      <c r="F5" s="10" t="s">
        <v>83</v>
      </c>
      <c r="G5" s="10"/>
      <c r="I5" s="12">
        <v>8914</v>
      </c>
      <c r="J5" s="12"/>
      <c r="L5" s="12">
        <v>8914</v>
      </c>
      <c r="M5" s="12"/>
    </row>
    <row r="6" spans="1:13" ht="15">
      <c r="A6" t="s">
        <v>170</v>
      </c>
      <c r="C6" s="10" t="s">
        <v>83</v>
      </c>
      <c r="D6" s="10"/>
      <c r="F6" s="10" t="s">
        <v>83</v>
      </c>
      <c r="G6" s="10"/>
      <c r="I6" s="12">
        <v>10706</v>
      </c>
      <c r="J6" s="12"/>
      <c r="L6" s="12">
        <v>10706</v>
      </c>
      <c r="M6" s="12"/>
    </row>
    <row r="7" spans="1:13" ht="15">
      <c r="A7" t="s">
        <v>171</v>
      </c>
      <c r="C7" s="10" t="s">
        <v>83</v>
      </c>
      <c r="D7" s="10"/>
      <c r="F7" s="10" t="s">
        <v>83</v>
      </c>
      <c r="G7" s="10"/>
      <c r="I7" s="12">
        <v>6000</v>
      </c>
      <c r="J7" s="12"/>
      <c r="L7" s="12">
        <v>6000</v>
      </c>
      <c r="M7" s="12"/>
    </row>
    <row r="8" spans="1:13" ht="15">
      <c r="A8" t="s">
        <v>172</v>
      </c>
      <c r="C8" s="10" t="s">
        <v>83</v>
      </c>
      <c r="D8" s="10"/>
      <c r="F8" s="10" t="s">
        <v>83</v>
      </c>
      <c r="G8" s="10"/>
      <c r="I8" s="12">
        <v>2008</v>
      </c>
      <c r="J8" s="12"/>
      <c r="L8" s="12">
        <v>2008</v>
      </c>
      <c r="M8" s="12"/>
    </row>
    <row r="9" spans="1:13" ht="15">
      <c r="A9" t="s">
        <v>296</v>
      </c>
      <c r="C9" s="10" t="s">
        <v>83</v>
      </c>
      <c r="D9" s="10"/>
      <c r="F9" s="10" t="s">
        <v>83</v>
      </c>
      <c r="G9" s="10"/>
      <c r="I9" s="12">
        <v>25846</v>
      </c>
      <c r="J9" s="12"/>
      <c r="L9" s="12">
        <v>25846</v>
      </c>
      <c r="M9" s="12"/>
    </row>
    <row r="10" spans="1:13" ht="15">
      <c r="A10" t="s">
        <v>766</v>
      </c>
      <c r="C10" s="10" t="s">
        <v>83</v>
      </c>
      <c r="D10" s="10"/>
      <c r="F10" s="10" t="s">
        <v>83</v>
      </c>
      <c r="G10" s="10"/>
      <c r="I10" s="12">
        <v>5690</v>
      </c>
      <c r="J10" s="12"/>
      <c r="L10" s="12">
        <v>5690</v>
      </c>
      <c r="M10" s="12"/>
    </row>
    <row r="11" spans="1:13" ht="15">
      <c r="A11" t="s">
        <v>767</v>
      </c>
      <c r="C11" s="10" t="s">
        <v>83</v>
      </c>
      <c r="D11" s="10"/>
      <c r="F11" s="10" t="s">
        <v>83</v>
      </c>
      <c r="G11" s="10"/>
      <c r="I11" s="10" t="s">
        <v>83</v>
      </c>
      <c r="J11" s="10"/>
      <c r="L11" s="10" t="s">
        <v>83</v>
      </c>
      <c r="M11" s="10"/>
    </row>
    <row r="12" spans="1:13" ht="15">
      <c r="A12" t="s">
        <v>177</v>
      </c>
      <c r="C12" s="10" t="s">
        <v>109</v>
      </c>
      <c r="D12" s="10"/>
      <c r="F12" s="10" t="s">
        <v>109</v>
      </c>
      <c r="G12" s="10"/>
      <c r="I12" s="11">
        <v>95360</v>
      </c>
      <c r="J12" s="11"/>
      <c r="L12" s="11">
        <v>95360</v>
      </c>
      <c r="M12" s="11"/>
    </row>
  </sheetData>
  <sheetProtection selectLockedCells="1" selectUnlockedCells="1"/>
  <mergeCells count="41">
    <mergeCell ref="C2:M2"/>
    <mergeCell ref="C3:D3"/>
    <mergeCell ref="F3:G3"/>
    <mergeCell ref="I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26" ht="39.75" customHeight="1">
      <c r="A2" s="3"/>
      <c r="B2" s="2"/>
      <c r="C2" s="8" t="s">
        <v>768</v>
      </c>
      <c r="D2" s="8"/>
      <c r="E2" s="2"/>
      <c r="F2" s="8" t="s">
        <v>769</v>
      </c>
      <c r="G2" s="8"/>
      <c r="H2" s="2"/>
      <c r="I2" s="8" t="s">
        <v>770</v>
      </c>
      <c r="J2" s="8"/>
      <c r="K2" s="2"/>
      <c r="L2" s="8" t="s">
        <v>771</v>
      </c>
      <c r="M2" s="8"/>
      <c r="N2" s="2"/>
      <c r="O2" s="8" t="s">
        <v>772</v>
      </c>
      <c r="P2" s="8"/>
      <c r="Q2" s="2"/>
      <c r="R2" s="8" t="s">
        <v>773</v>
      </c>
      <c r="S2" s="8"/>
      <c r="T2" s="2"/>
      <c r="U2" s="8" t="s">
        <v>774</v>
      </c>
      <c r="V2" s="8"/>
      <c r="W2" s="2"/>
      <c r="X2" s="4" t="s">
        <v>177</v>
      </c>
      <c r="Y2" s="4"/>
      <c r="Z2" s="2"/>
    </row>
    <row r="3" spans="1:25" ht="15">
      <c r="A3" t="s">
        <v>775</v>
      </c>
      <c r="C3" s="11">
        <v>36196</v>
      </c>
      <c r="D3" s="11"/>
      <c r="F3" s="11">
        <v>8914</v>
      </c>
      <c r="G3" s="11"/>
      <c r="I3" s="11">
        <v>10706</v>
      </c>
      <c r="J3" s="11"/>
      <c r="L3" s="11">
        <v>6000</v>
      </c>
      <c r="M3" s="11"/>
      <c r="O3" s="11">
        <v>2008</v>
      </c>
      <c r="P3" s="11"/>
      <c r="R3" s="11">
        <v>25846</v>
      </c>
      <c r="S3" s="11"/>
      <c r="U3" s="11">
        <v>5690</v>
      </c>
      <c r="V3" s="11"/>
      <c r="X3" s="11">
        <v>95360</v>
      </c>
      <c r="Y3" s="11"/>
    </row>
    <row r="4" spans="1:25" ht="15">
      <c r="A4" t="s">
        <v>776</v>
      </c>
      <c r="C4" s="12">
        <v>2090</v>
      </c>
      <c r="D4" s="12"/>
      <c r="F4" s="12">
        <v>657</v>
      </c>
      <c r="G4" s="12"/>
      <c r="I4" s="13">
        <v>-403</v>
      </c>
      <c r="J4" s="13"/>
      <c r="L4" s="13">
        <v>-148</v>
      </c>
      <c r="M4" s="13"/>
      <c r="O4" s="13">
        <v>-169</v>
      </c>
      <c r="P4" s="13"/>
      <c r="R4" s="12">
        <v>4267</v>
      </c>
      <c r="S4" s="12"/>
      <c r="U4" s="12">
        <v>719</v>
      </c>
      <c r="V4" s="12"/>
      <c r="X4" s="12">
        <v>7013</v>
      </c>
      <c r="Y4" s="12"/>
    </row>
    <row r="5" spans="1:25" ht="15">
      <c r="A5" t="s">
        <v>777</v>
      </c>
      <c r="C5" s="12">
        <v>52872</v>
      </c>
      <c r="D5" s="12"/>
      <c r="F5" s="12">
        <v>3005</v>
      </c>
      <c r="G5" s="12"/>
      <c r="I5" s="12">
        <v>13002</v>
      </c>
      <c r="J5" s="12"/>
      <c r="L5" s="12">
        <v>107</v>
      </c>
      <c r="M5" s="12"/>
      <c r="O5" s="12">
        <v>3035</v>
      </c>
      <c r="P5" s="12"/>
      <c r="R5" s="10" t="s">
        <v>83</v>
      </c>
      <c r="S5" s="10"/>
      <c r="U5" s="12">
        <v>1612</v>
      </c>
      <c r="V5" s="12"/>
      <c r="X5" s="12">
        <v>73633</v>
      </c>
      <c r="Y5" s="12"/>
    </row>
    <row r="6" spans="1:25" ht="15">
      <c r="A6" t="s">
        <v>778</v>
      </c>
      <c r="C6" s="13">
        <v>-7564</v>
      </c>
      <c r="D6" s="13"/>
      <c r="F6" s="13">
        <v>-3092</v>
      </c>
      <c r="G6" s="13"/>
      <c r="I6" s="10" t="s">
        <v>83</v>
      </c>
      <c r="J6" s="10"/>
      <c r="L6" s="13">
        <v>-6090</v>
      </c>
      <c r="M6" s="13"/>
      <c r="O6" s="10" t="s">
        <v>83</v>
      </c>
      <c r="P6" s="10"/>
      <c r="R6" s="13">
        <v>-4596</v>
      </c>
      <c r="S6" s="13"/>
      <c r="U6" s="13">
        <v>-146</v>
      </c>
      <c r="V6" s="13"/>
      <c r="X6" s="13">
        <v>-21488</v>
      </c>
      <c r="Y6" s="13"/>
    </row>
    <row r="7" spans="1:25" ht="15">
      <c r="A7" t="s">
        <v>436</v>
      </c>
      <c r="C7" s="12">
        <v>198</v>
      </c>
      <c r="D7" s="12"/>
      <c r="F7" s="12">
        <v>87</v>
      </c>
      <c r="G7" s="12"/>
      <c r="I7" s="10" t="s">
        <v>83</v>
      </c>
      <c r="J7" s="10"/>
      <c r="L7" s="12">
        <v>131</v>
      </c>
      <c r="M7" s="12"/>
      <c r="O7" s="10" t="s">
        <v>83</v>
      </c>
      <c r="P7" s="10"/>
      <c r="R7" s="10" t="s">
        <v>83</v>
      </c>
      <c r="S7" s="10"/>
      <c r="U7" s="12">
        <v>146</v>
      </c>
      <c r="V7" s="12"/>
      <c r="X7" s="12">
        <v>562</v>
      </c>
      <c r="Y7" s="12"/>
    </row>
    <row r="8" spans="1:25" ht="15">
      <c r="A8" t="s">
        <v>779</v>
      </c>
      <c r="C8" s="11">
        <v>83792</v>
      </c>
      <c r="D8" s="11"/>
      <c r="F8" s="11">
        <v>9571</v>
      </c>
      <c r="G8" s="11"/>
      <c r="I8" s="11">
        <v>23305</v>
      </c>
      <c r="J8" s="11"/>
      <c r="L8" s="10" t="s">
        <v>109</v>
      </c>
      <c r="M8" s="10"/>
      <c r="O8" s="11">
        <v>4874</v>
      </c>
      <c r="P8" s="11"/>
      <c r="R8" s="11">
        <v>25517</v>
      </c>
      <c r="S8" s="11"/>
      <c r="U8" s="11">
        <v>8021</v>
      </c>
      <c r="V8" s="11"/>
      <c r="X8" s="11">
        <v>155080</v>
      </c>
      <c r="Y8" s="11"/>
    </row>
  </sheetData>
  <sheetProtection selectLockedCells="1" selectUnlockedCells="1"/>
  <mergeCells count="56">
    <mergeCell ref="C2:D2"/>
    <mergeCell ref="F2:G2"/>
    <mergeCell ref="I2:J2"/>
    <mergeCell ref="L2:M2"/>
    <mergeCell ref="O2:P2"/>
    <mergeCell ref="R2:S2"/>
    <mergeCell ref="U2:V2"/>
    <mergeCell ref="X2:Y2"/>
    <mergeCell ref="C3:D3"/>
    <mergeCell ref="F3:G3"/>
    <mergeCell ref="I3:J3"/>
    <mergeCell ref="L3:M3"/>
    <mergeCell ref="O3:P3"/>
    <mergeCell ref="R3:S3"/>
    <mergeCell ref="U3:V3"/>
    <mergeCell ref="X3:Y3"/>
    <mergeCell ref="C4:D4"/>
    <mergeCell ref="F4:G4"/>
    <mergeCell ref="I4:J4"/>
    <mergeCell ref="L4:M4"/>
    <mergeCell ref="O4:P4"/>
    <mergeCell ref="R4:S4"/>
    <mergeCell ref="U4:V4"/>
    <mergeCell ref="X4:Y4"/>
    <mergeCell ref="C5:D5"/>
    <mergeCell ref="F5:G5"/>
    <mergeCell ref="I5:J5"/>
    <mergeCell ref="L5:M5"/>
    <mergeCell ref="O5:P5"/>
    <mergeCell ref="R5:S5"/>
    <mergeCell ref="U5:V5"/>
    <mergeCell ref="X5:Y5"/>
    <mergeCell ref="C6:D6"/>
    <mergeCell ref="F6:G6"/>
    <mergeCell ref="I6:J6"/>
    <mergeCell ref="L6:M6"/>
    <mergeCell ref="O6:P6"/>
    <mergeCell ref="R6:S6"/>
    <mergeCell ref="U6:V6"/>
    <mergeCell ref="X6:Y6"/>
    <mergeCell ref="C7:D7"/>
    <mergeCell ref="F7:G7"/>
    <mergeCell ref="I7:J7"/>
    <mergeCell ref="L7:M7"/>
    <mergeCell ref="O7:P7"/>
    <mergeCell ref="R7:S7"/>
    <mergeCell ref="U7:V7"/>
    <mergeCell ref="X7:Y7"/>
    <mergeCell ref="C8:D8"/>
    <mergeCell ref="F8:G8"/>
    <mergeCell ref="I8:J8"/>
    <mergeCell ref="L8:M8"/>
    <mergeCell ref="O8:P8"/>
    <mergeCell ref="R8:S8"/>
    <mergeCell ref="U8:V8"/>
    <mergeCell ref="X8:Y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26" ht="39.75" customHeight="1">
      <c r="A2" s="3"/>
      <c r="B2" s="2"/>
      <c r="C2" s="8" t="s">
        <v>768</v>
      </c>
      <c r="D2" s="8"/>
      <c r="E2" s="2"/>
      <c r="F2" s="8" t="s">
        <v>780</v>
      </c>
      <c r="G2" s="8"/>
      <c r="H2" s="2"/>
      <c r="I2" s="8" t="s">
        <v>770</v>
      </c>
      <c r="J2" s="8"/>
      <c r="K2" s="2"/>
      <c r="L2" s="8" t="s">
        <v>771</v>
      </c>
      <c r="M2" s="8"/>
      <c r="N2" s="2"/>
      <c r="O2" s="8" t="s">
        <v>772</v>
      </c>
      <c r="P2" s="8"/>
      <c r="Q2" s="2"/>
      <c r="R2" s="8" t="s">
        <v>773</v>
      </c>
      <c r="S2" s="8"/>
      <c r="T2" s="2"/>
      <c r="U2" s="8" t="s">
        <v>774</v>
      </c>
      <c r="V2" s="8"/>
      <c r="W2" s="2"/>
      <c r="X2" s="4" t="s">
        <v>177</v>
      </c>
      <c r="Y2" s="4"/>
      <c r="Z2" s="2"/>
    </row>
    <row r="3" spans="1:25" ht="15">
      <c r="A3" t="s">
        <v>781</v>
      </c>
      <c r="C3" s="11">
        <v>18475</v>
      </c>
      <c r="D3" s="11"/>
      <c r="F3" s="11">
        <v>20276</v>
      </c>
      <c r="G3" s="11"/>
      <c r="I3" s="11">
        <v>9892</v>
      </c>
      <c r="J3" s="11"/>
      <c r="L3" s="10" t="s">
        <v>109</v>
      </c>
      <c r="M3" s="10"/>
      <c r="O3" s="11">
        <v>1915</v>
      </c>
      <c r="P3" s="11"/>
      <c r="R3" s="11">
        <v>22732</v>
      </c>
      <c r="S3" s="11"/>
      <c r="U3" s="11">
        <v>6735</v>
      </c>
      <c r="V3" s="11"/>
      <c r="X3" s="11">
        <v>80025</v>
      </c>
      <c r="Y3" s="11"/>
    </row>
    <row r="4" spans="1:25" ht="15">
      <c r="A4" t="s">
        <v>776</v>
      </c>
      <c r="C4" s="13">
        <v>-1256</v>
      </c>
      <c r="D4" s="13"/>
      <c r="F4" s="12">
        <v>15603</v>
      </c>
      <c r="G4" s="12"/>
      <c r="I4" s="12">
        <v>196</v>
      </c>
      <c r="J4" s="12"/>
      <c r="L4" s="12">
        <v>147</v>
      </c>
      <c r="M4" s="12"/>
      <c r="O4" s="13">
        <v>-807</v>
      </c>
      <c r="P4" s="13"/>
      <c r="R4" s="12">
        <v>6938</v>
      </c>
      <c r="S4" s="12"/>
      <c r="U4" s="13">
        <v>-1045</v>
      </c>
      <c r="V4" s="13"/>
      <c r="X4" s="12">
        <v>19776</v>
      </c>
      <c r="Y4" s="12"/>
    </row>
    <row r="5" spans="1:25" ht="15">
      <c r="A5" t="s">
        <v>777</v>
      </c>
      <c r="C5" s="12">
        <v>27732</v>
      </c>
      <c r="D5" s="12"/>
      <c r="F5" s="12">
        <v>602</v>
      </c>
      <c r="G5" s="12"/>
      <c r="I5" s="12">
        <v>6226</v>
      </c>
      <c r="J5" s="12"/>
      <c r="L5" s="12">
        <v>5853</v>
      </c>
      <c r="M5" s="12"/>
      <c r="O5" s="12">
        <v>900</v>
      </c>
      <c r="P5" s="12"/>
      <c r="R5" s="10" t="s">
        <v>83</v>
      </c>
      <c r="S5" s="10"/>
      <c r="U5" s="10" t="s">
        <v>83</v>
      </c>
      <c r="V5" s="10"/>
      <c r="X5" s="12">
        <v>41313</v>
      </c>
      <c r="Y5" s="12"/>
    </row>
    <row r="6" spans="1:25" ht="15">
      <c r="A6" t="s">
        <v>778</v>
      </c>
      <c r="C6" s="13">
        <v>-8769</v>
      </c>
      <c r="D6" s="13"/>
      <c r="F6" s="13">
        <v>-14868</v>
      </c>
      <c r="G6" s="13"/>
      <c r="I6" s="13">
        <v>-5766</v>
      </c>
      <c r="J6" s="13"/>
      <c r="L6" s="10" t="s">
        <v>83</v>
      </c>
      <c r="M6" s="10"/>
      <c r="O6" s="10" t="s">
        <v>83</v>
      </c>
      <c r="P6" s="10"/>
      <c r="R6" s="13">
        <v>-3824</v>
      </c>
      <c r="S6" s="13"/>
      <c r="U6" s="13">
        <v>-341</v>
      </c>
      <c r="V6" s="13"/>
      <c r="X6" s="13">
        <v>-33568</v>
      </c>
      <c r="Y6" s="13"/>
    </row>
    <row r="7" spans="1:25" ht="15">
      <c r="A7" t="s">
        <v>436</v>
      </c>
      <c r="C7" s="12">
        <v>14</v>
      </c>
      <c r="D7" s="12"/>
      <c r="F7" s="13">
        <v>-12699</v>
      </c>
      <c r="G7" s="13"/>
      <c r="I7" s="12">
        <v>158</v>
      </c>
      <c r="J7" s="12"/>
      <c r="L7" s="10" t="s">
        <v>83</v>
      </c>
      <c r="M7" s="10"/>
      <c r="O7" s="10" t="s">
        <v>83</v>
      </c>
      <c r="P7" s="10"/>
      <c r="R7" s="10" t="s">
        <v>83</v>
      </c>
      <c r="S7" s="10"/>
      <c r="U7" s="12">
        <v>341</v>
      </c>
      <c r="V7" s="12"/>
      <c r="X7" s="13">
        <v>-12186</v>
      </c>
      <c r="Y7" s="13"/>
    </row>
    <row r="8" spans="1:25" ht="15">
      <c r="A8" t="s">
        <v>775</v>
      </c>
      <c r="C8" s="11">
        <v>36196</v>
      </c>
      <c r="D8" s="11"/>
      <c r="F8" s="11">
        <v>8914</v>
      </c>
      <c r="G8" s="11"/>
      <c r="I8" s="11">
        <v>10706</v>
      </c>
      <c r="J8" s="11"/>
      <c r="L8" s="11">
        <v>6000</v>
      </c>
      <c r="M8" s="11"/>
      <c r="O8" s="11">
        <v>2008</v>
      </c>
      <c r="P8" s="11"/>
      <c r="R8" s="11">
        <v>25846</v>
      </c>
      <c r="S8" s="11"/>
      <c r="U8" s="11">
        <v>5690</v>
      </c>
      <c r="V8" s="11"/>
      <c r="X8" s="11">
        <v>95360</v>
      </c>
      <c r="Y8" s="11"/>
    </row>
  </sheetData>
  <sheetProtection selectLockedCells="1" selectUnlockedCells="1"/>
  <mergeCells count="56">
    <mergeCell ref="C2:D2"/>
    <mergeCell ref="F2:G2"/>
    <mergeCell ref="I2:J2"/>
    <mergeCell ref="L2:M2"/>
    <mergeCell ref="O2:P2"/>
    <mergeCell ref="R2:S2"/>
    <mergeCell ref="U2:V2"/>
    <mergeCell ref="X2:Y2"/>
    <mergeCell ref="C3:D3"/>
    <mergeCell ref="F3:G3"/>
    <mergeCell ref="I3:J3"/>
    <mergeCell ref="L3:M3"/>
    <mergeCell ref="O3:P3"/>
    <mergeCell ref="R3:S3"/>
    <mergeCell ref="U3:V3"/>
    <mergeCell ref="X3:Y3"/>
    <mergeCell ref="C4:D4"/>
    <mergeCell ref="F4:G4"/>
    <mergeCell ref="I4:J4"/>
    <mergeCell ref="L4:M4"/>
    <mergeCell ref="O4:P4"/>
    <mergeCell ref="R4:S4"/>
    <mergeCell ref="U4:V4"/>
    <mergeCell ref="X4:Y4"/>
    <mergeCell ref="C5:D5"/>
    <mergeCell ref="F5:G5"/>
    <mergeCell ref="I5:J5"/>
    <mergeCell ref="L5:M5"/>
    <mergeCell ref="O5:P5"/>
    <mergeCell ref="R5:S5"/>
    <mergeCell ref="U5:V5"/>
    <mergeCell ref="X5:Y5"/>
    <mergeCell ref="C6:D6"/>
    <mergeCell ref="F6:G6"/>
    <mergeCell ref="I6:J6"/>
    <mergeCell ref="L6:M6"/>
    <mergeCell ref="O6:P6"/>
    <mergeCell ref="R6:S6"/>
    <mergeCell ref="U6:V6"/>
    <mergeCell ref="X6:Y6"/>
    <mergeCell ref="C7:D7"/>
    <mergeCell ref="F7:G7"/>
    <mergeCell ref="I7:J7"/>
    <mergeCell ref="L7:M7"/>
    <mergeCell ref="O7:P7"/>
    <mergeCell ref="R7:S7"/>
    <mergeCell ref="U7:V7"/>
    <mergeCell ref="X7:Y7"/>
    <mergeCell ref="C8:D8"/>
    <mergeCell ref="F8:G8"/>
    <mergeCell ref="I8:J8"/>
    <mergeCell ref="L8:M8"/>
    <mergeCell ref="O8:P8"/>
    <mergeCell ref="R8:S8"/>
    <mergeCell ref="U8:V8"/>
    <mergeCell ref="X8:Y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22.7109375" style="0" customWidth="1"/>
    <col min="7" max="7" width="8.7109375" style="0" customWidth="1"/>
    <col min="8" max="8" width="22.7109375" style="0" customWidth="1"/>
    <col min="9" max="9" width="8.7109375" style="0" customWidth="1"/>
    <col min="10" max="10" width="13.7109375" style="0" customWidth="1"/>
    <col min="11" max="16384" width="8.7109375" style="0" customWidth="1"/>
  </cols>
  <sheetData>
    <row r="2" spans="1:11" ht="15">
      <c r="A2" s="3"/>
      <c r="B2" s="2"/>
      <c r="C2" s="4" t="s">
        <v>290</v>
      </c>
      <c r="D2" s="4"/>
      <c r="E2" s="2"/>
      <c r="F2" s="2" t="s">
        <v>782</v>
      </c>
      <c r="G2" s="2"/>
      <c r="H2" s="2" t="s">
        <v>783</v>
      </c>
      <c r="I2" s="2"/>
      <c r="J2" s="2" t="s">
        <v>784</v>
      </c>
      <c r="K2" s="2"/>
    </row>
    <row r="3" spans="3:4" ht="15">
      <c r="C3" s="24"/>
      <c r="D3" s="24"/>
    </row>
    <row r="4" spans="1:11" ht="15">
      <c r="A4" t="s">
        <v>785</v>
      </c>
      <c r="C4" s="11">
        <v>83792</v>
      </c>
      <c r="D4" s="11"/>
      <c r="F4" t="s">
        <v>786</v>
      </c>
      <c r="H4" t="s">
        <v>787</v>
      </c>
      <c r="J4" s="6" t="s">
        <v>788</v>
      </c>
      <c r="K4" s="6"/>
    </row>
    <row r="5" spans="3:11" ht="15">
      <c r="C5" s="10"/>
      <c r="D5" s="10"/>
      <c r="H5" t="s">
        <v>789</v>
      </c>
      <c r="J5" s="6" t="s">
        <v>790</v>
      </c>
      <c r="K5" s="6"/>
    </row>
    <row r="6" spans="3:11" ht="15">
      <c r="C6" s="10"/>
      <c r="D6" s="10"/>
      <c r="H6" t="s">
        <v>791</v>
      </c>
      <c r="J6" s="6" t="s">
        <v>792</v>
      </c>
      <c r="K6" s="6"/>
    </row>
    <row r="7" spans="3:11" ht="15">
      <c r="C7" s="10"/>
      <c r="D7" s="10"/>
      <c r="J7" s="6"/>
      <c r="K7" s="6"/>
    </row>
    <row r="8" spans="1:11" ht="15">
      <c r="A8" t="s">
        <v>793</v>
      </c>
      <c r="C8" s="12">
        <v>9571</v>
      </c>
      <c r="D8" s="12"/>
      <c r="F8" t="s">
        <v>786</v>
      </c>
      <c r="H8" t="s">
        <v>787</v>
      </c>
      <c r="J8" s="6" t="s">
        <v>181</v>
      </c>
      <c r="K8" s="6"/>
    </row>
    <row r="9" spans="3:11" ht="15">
      <c r="C9" s="10"/>
      <c r="D9" s="10"/>
      <c r="H9" t="s">
        <v>791</v>
      </c>
      <c r="J9" s="25">
        <v>90.5</v>
      </c>
      <c r="K9" s="6"/>
    </row>
    <row r="10" spans="3:11" ht="15">
      <c r="C10" s="10"/>
      <c r="D10" s="10"/>
      <c r="J10" s="6"/>
      <c r="K10" s="6"/>
    </row>
    <row r="11" spans="1:11" ht="15">
      <c r="A11" t="s">
        <v>794</v>
      </c>
      <c r="C11" s="12">
        <v>23305</v>
      </c>
      <c r="D11" s="12"/>
      <c r="F11" t="s">
        <v>786</v>
      </c>
      <c r="H11" t="s">
        <v>787</v>
      </c>
      <c r="J11" s="6" t="s">
        <v>795</v>
      </c>
      <c r="K11" s="6"/>
    </row>
    <row r="12" spans="3:11" ht="15">
      <c r="C12" s="10"/>
      <c r="D12" s="10"/>
      <c r="H12" t="s">
        <v>789</v>
      </c>
      <c r="J12" s="6" t="s">
        <v>796</v>
      </c>
      <c r="K12" s="6"/>
    </row>
    <row r="13" spans="3:11" ht="15">
      <c r="C13" s="10"/>
      <c r="D13" s="10"/>
      <c r="H13" t="s">
        <v>791</v>
      </c>
      <c r="J13" s="6" t="s">
        <v>797</v>
      </c>
      <c r="K13" s="6"/>
    </row>
    <row r="14" spans="3:11" ht="15">
      <c r="C14" s="10"/>
      <c r="D14" s="10"/>
      <c r="J14" s="6"/>
      <c r="K14" s="6"/>
    </row>
    <row r="15" spans="1:11" ht="15">
      <c r="A15" t="s">
        <v>798</v>
      </c>
      <c r="C15" s="12">
        <v>4874</v>
      </c>
      <c r="D15" s="12"/>
      <c r="F15" t="s">
        <v>786</v>
      </c>
      <c r="H15" t="s">
        <v>787</v>
      </c>
      <c r="J15" s="6" t="s">
        <v>799</v>
      </c>
      <c r="K15" s="6"/>
    </row>
    <row r="16" spans="3:11" ht="15">
      <c r="C16" s="10"/>
      <c r="D16" s="10"/>
      <c r="J16" s="6"/>
      <c r="K16" s="6"/>
    </row>
    <row r="17" spans="1:11" ht="15">
      <c r="A17" t="s">
        <v>800</v>
      </c>
      <c r="C17" s="12">
        <v>25517</v>
      </c>
      <c r="D17" s="12"/>
      <c r="F17" t="s">
        <v>801</v>
      </c>
      <c r="H17" t="s">
        <v>802</v>
      </c>
      <c r="J17" s="6" t="s">
        <v>146</v>
      </c>
      <c r="K17" s="6"/>
    </row>
    <row r="18" spans="3:11" ht="15">
      <c r="C18" s="10"/>
      <c r="D18" s="10"/>
      <c r="J18" s="6"/>
      <c r="K18" s="6"/>
    </row>
    <row r="19" spans="1:11" ht="15">
      <c r="A19" t="s">
        <v>803</v>
      </c>
      <c r="C19" s="12">
        <v>8021</v>
      </c>
      <c r="D19" s="12"/>
      <c r="F19" t="s">
        <v>786</v>
      </c>
      <c r="H19" t="s">
        <v>789</v>
      </c>
      <c r="J19" s="6" t="s">
        <v>804</v>
      </c>
      <c r="K19" s="6"/>
    </row>
  </sheetData>
  <sheetProtection selectLockedCells="1" selectUnlockedCells="1"/>
  <mergeCells count="18"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8.7109375" style="0" customWidth="1"/>
    <col min="6" max="6" width="50.7109375" style="0" customWidth="1"/>
    <col min="7" max="10" width="8.7109375" style="0" customWidth="1"/>
    <col min="11" max="11" width="46.7109375" style="0" customWidth="1"/>
    <col min="12" max="16384" width="8.7109375" style="0" customWidth="1"/>
  </cols>
  <sheetData>
    <row r="2" spans="1:12" ht="39.75" customHeight="1">
      <c r="A2" s="3"/>
      <c r="B2" s="2"/>
      <c r="C2" s="8" t="s">
        <v>805</v>
      </c>
      <c r="D2" s="8"/>
      <c r="E2" s="2"/>
      <c r="F2" s="17" t="s">
        <v>806</v>
      </c>
      <c r="G2" s="2"/>
      <c r="H2" s="8" t="s">
        <v>807</v>
      </c>
      <c r="I2" s="8"/>
      <c r="J2" s="2"/>
      <c r="K2" s="17" t="s">
        <v>808</v>
      </c>
      <c r="L2" s="2"/>
    </row>
    <row r="3" spans="1:11" ht="15">
      <c r="A3" t="s">
        <v>162</v>
      </c>
      <c r="C3" s="11">
        <v>83886</v>
      </c>
      <c r="D3" s="11"/>
      <c r="F3" s="18" t="s">
        <v>809</v>
      </c>
      <c r="H3" s="11">
        <v>83792</v>
      </c>
      <c r="I3" s="11"/>
      <c r="K3" s="18" t="s">
        <v>163</v>
      </c>
    </row>
    <row r="4" spans="1:11" ht="15">
      <c r="A4" t="s">
        <v>169</v>
      </c>
      <c r="C4" s="12">
        <v>9473</v>
      </c>
      <c r="D4" s="12"/>
      <c r="F4" s="7">
        <v>6.3</v>
      </c>
      <c r="H4" s="12">
        <v>9571</v>
      </c>
      <c r="I4" s="12"/>
      <c r="K4" s="7">
        <v>6.2</v>
      </c>
    </row>
    <row r="5" spans="1:11" ht="15">
      <c r="A5" t="s">
        <v>170</v>
      </c>
      <c r="C5" s="12">
        <v>24619</v>
      </c>
      <c r="D5" s="12"/>
      <c r="F5" s="7">
        <v>16.5</v>
      </c>
      <c r="H5" s="12">
        <v>23305</v>
      </c>
      <c r="I5" s="12"/>
      <c r="K5" s="7">
        <v>15</v>
      </c>
    </row>
    <row r="6" spans="1:11" ht="15">
      <c r="A6" t="s">
        <v>172</v>
      </c>
      <c r="C6" s="12">
        <v>6758</v>
      </c>
      <c r="D6" s="12"/>
      <c r="F6" s="7">
        <v>4.5</v>
      </c>
      <c r="H6" s="12">
        <v>4874</v>
      </c>
      <c r="I6" s="12"/>
      <c r="K6" s="7">
        <v>3.1</v>
      </c>
    </row>
    <row r="7" spans="1:11" ht="15">
      <c r="A7" t="s">
        <v>296</v>
      </c>
      <c r="C7" s="12">
        <v>18945</v>
      </c>
      <c r="D7" s="12"/>
      <c r="F7" s="7">
        <v>12.7</v>
      </c>
      <c r="H7" s="12">
        <v>25517</v>
      </c>
      <c r="I7" s="12"/>
      <c r="K7" s="7">
        <v>16.5</v>
      </c>
    </row>
    <row r="8" spans="1:11" ht="15">
      <c r="A8" t="s">
        <v>766</v>
      </c>
      <c r="C8" s="12">
        <v>5729</v>
      </c>
      <c r="D8" s="12"/>
      <c r="F8" s="7">
        <v>3.8</v>
      </c>
      <c r="H8" s="12">
        <v>8021</v>
      </c>
      <c r="I8" s="12"/>
      <c r="K8" s="7">
        <v>5.2</v>
      </c>
    </row>
    <row r="9" spans="1:11" ht="15">
      <c r="A9" t="s">
        <v>767</v>
      </c>
      <c r="C9" s="10" t="s">
        <v>83</v>
      </c>
      <c r="D9" s="10"/>
      <c r="F9" s="18" t="s">
        <v>83</v>
      </c>
      <c r="H9" s="10" t="s">
        <v>83</v>
      </c>
      <c r="I9" s="10"/>
      <c r="K9" s="18" t="s">
        <v>83</v>
      </c>
    </row>
    <row r="10" spans="1:11" ht="15">
      <c r="A10" t="s">
        <v>177</v>
      </c>
      <c r="C10" s="11">
        <v>149410</v>
      </c>
      <c r="D10" s="11"/>
      <c r="F10" s="18" t="s">
        <v>178</v>
      </c>
      <c r="H10" s="11">
        <v>155080</v>
      </c>
      <c r="I10" s="11"/>
      <c r="K10" s="18" t="s">
        <v>178</v>
      </c>
    </row>
  </sheetData>
  <sheetProtection selectLockedCells="1" selectUnlockedCells="1"/>
  <mergeCells count="18">
    <mergeCell ref="C2:D2"/>
    <mergeCell ref="H2:I2"/>
    <mergeCell ref="C3:D3"/>
    <mergeCell ref="H3:I3"/>
    <mergeCell ref="C4:D4"/>
    <mergeCell ref="H4:I4"/>
    <mergeCell ref="C5:D5"/>
    <mergeCell ref="H5:I5"/>
    <mergeCell ref="C6:D6"/>
    <mergeCell ref="H6:I6"/>
    <mergeCell ref="C7:D7"/>
    <mergeCell ref="H7:I7"/>
    <mergeCell ref="C8:D8"/>
    <mergeCell ref="H8:I8"/>
    <mergeCell ref="C9:D9"/>
    <mergeCell ref="H9:I9"/>
    <mergeCell ref="C10:D10"/>
    <mergeCell ref="H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8.7109375" style="0" customWidth="1"/>
    <col min="6" max="6" width="50.7109375" style="0" customWidth="1"/>
    <col min="7" max="10" width="8.7109375" style="0" customWidth="1"/>
    <col min="11" max="11" width="46.7109375" style="0" customWidth="1"/>
    <col min="12" max="16384" width="8.7109375" style="0" customWidth="1"/>
  </cols>
  <sheetData>
    <row r="2" spans="1:12" ht="39.75" customHeight="1">
      <c r="A2" s="3"/>
      <c r="B2" s="2"/>
      <c r="C2" s="8" t="s">
        <v>805</v>
      </c>
      <c r="D2" s="8"/>
      <c r="E2" s="2"/>
      <c r="F2" s="17" t="s">
        <v>806</v>
      </c>
      <c r="G2" s="2"/>
      <c r="H2" s="8" t="s">
        <v>807</v>
      </c>
      <c r="I2" s="8"/>
      <c r="J2" s="2"/>
      <c r="K2" s="17" t="s">
        <v>808</v>
      </c>
      <c r="L2" s="2"/>
    </row>
    <row r="3" spans="1:11" ht="15">
      <c r="A3" t="s">
        <v>162</v>
      </c>
      <c r="C3" s="11">
        <v>38379</v>
      </c>
      <c r="D3" s="11"/>
      <c r="F3" s="18" t="s">
        <v>810</v>
      </c>
      <c r="H3" s="11">
        <v>36196</v>
      </c>
      <c r="I3" s="11"/>
      <c r="K3" s="18" t="s">
        <v>165</v>
      </c>
    </row>
    <row r="4" spans="1:11" ht="15">
      <c r="A4" t="s">
        <v>169</v>
      </c>
      <c r="C4" s="12">
        <v>9473</v>
      </c>
      <c r="D4" s="12"/>
      <c r="F4" s="7">
        <v>9.8</v>
      </c>
      <c r="H4" s="12">
        <v>8914</v>
      </c>
      <c r="I4" s="12"/>
      <c r="K4" s="7">
        <v>9.4</v>
      </c>
    </row>
    <row r="5" spans="1:11" ht="15">
      <c r="A5" t="s">
        <v>170</v>
      </c>
      <c r="C5" s="12">
        <v>11617</v>
      </c>
      <c r="D5" s="12"/>
      <c r="F5" s="7">
        <v>12</v>
      </c>
      <c r="H5" s="12">
        <v>10706</v>
      </c>
      <c r="I5" s="12"/>
      <c r="K5" s="7">
        <v>11.2</v>
      </c>
    </row>
    <row r="6" spans="1:11" ht="15">
      <c r="A6" t="s">
        <v>171</v>
      </c>
      <c r="C6" s="12">
        <v>5852</v>
      </c>
      <c r="D6" s="12"/>
      <c r="F6" s="7">
        <v>6.1</v>
      </c>
      <c r="H6" s="12">
        <v>6000</v>
      </c>
      <c r="I6" s="12"/>
      <c r="K6" s="7">
        <v>6.3</v>
      </c>
    </row>
    <row r="7" spans="1:11" ht="15">
      <c r="A7" t="s">
        <v>172</v>
      </c>
      <c r="C7" s="12">
        <v>3724</v>
      </c>
      <c r="D7" s="12"/>
      <c r="F7" s="7">
        <v>3.8</v>
      </c>
      <c r="H7" s="12">
        <v>2008</v>
      </c>
      <c r="I7" s="12"/>
      <c r="K7" s="7">
        <v>2.1</v>
      </c>
    </row>
    <row r="8" spans="1:11" ht="15">
      <c r="A8" t="s">
        <v>296</v>
      </c>
      <c r="C8" s="12">
        <v>23541</v>
      </c>
      <c r="D8" s="12"/>
      <c r="F8" s="7">
        <v>24.3</v>
      </c>
      <c r="H8" s="12">
        <v>25846</v>
      </c>
      <c r="I8" s="12"/>
      <c r="K8" s="7">
        <v>27.1</v>
      </c>
    </row>
    <row r="9" spans="1:11" ht="15">
      <c r="A9" t="s">
        <v>766</v>
      </c>
      <c r="C9" s="12">
        <v>4116</v>
      </c>
      <c r="D9" s="12"/>
      <c r="F9" s="7">
        <v>4.3</v>
      </c>
      <c r="H9" s="12">
        <v>5690</v>
      </c>
      <c r="I9" s="12"/>
      <c r="K9" s="7">
        <v>5.9</v>
      </c>
    </row>
    <row r="10" spans="1:11" ht="15">
      <c r="A10" t="s">
        <v>767</v>
      </c>
      <c r="C10" s="10" t="s">
        <v>83</v>
      </c>
      <c r="D10" s="10"/>
      <c r="F10" s="18" t="s">
        <v>83</v>
      </c>
      <c r="H10" s="10" t="s">
        <v>83</v>
      </c>
      <c r="I10" s="10"/>
      <c r="K10" s="18" t="s">
        <v>83</v>
      </c>
    </row>
    <row r="11" spans="1:11" ht="15">
      <c r="A11" t="s">
        <v>177</v>
      </c>
      <c r="C11" s="11">
        <v>96702</v>
      </c>
      <c r="D11" s="11"/>
      <c r="F11" s="18" t="s">
        <v>178</v>
      </c>
      <c r="H11" s="11">
        <v>95360</v>
      </c>
      <c r="I11" s="11"/>
      <c r="K11" s="18" t="s">
        <v>178</v>
      </c>
    </row>
  </sheetData>
  <sheetProtection selectLockedCells="1" selectUnlockedCells="1"/>
  <mergeCells count="20">
    <mergeCell ref="C2:D2"/>
    <mergeCell ref="H2:I2"/>
    <mergeCell ref="C3:D3"/>
    <mergeCell ref="H3:I3"/>
    <mergeCell ref="C4:D4"/>
    <mergeCell ref="H4:I4"/>
    <mergeCell ref="C5:D5"/>
    <mergeCell ref="H5:I5"/>
    <mergeCell ref="C6:D6"/>
    <mergeCell ref="H6:I6"/>
    <mergeCell ref="C7:D7"/>
    <mergeCell ref="H7:I7"/>
    <mergeCell ref="C8:D8"/>
    <mergeCell ref="H8:I8"/>
    <mergeCell ref="C9:D9"/>
    <mergeCell ref="H9:I9"/>
    <mergeCell ref="C10:D10"/>
    <mergeCell ref="H10:I10"/>
    <mergeCell ref="C11:D11"/>
    <mergeCell ref="H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6384" width="8.7109375" style="0" customWidth="1"/>
  </cols>
  <sheetData>
    <row r="2" spans="1:6" ht="15">
      <c r="A2" s="1" t="s">
        <v>811</v>
      </c>
      <c r="B2" s="1"/>
      <c r="C2" s="1"/>
      <c r="D2" s="1"/>
      <c r="E2" s="1"/>
      <c r="F2" s="1"/>
    </row>
    <row r="4" spans="1:8" ht="39.75" customHeight="1">
      <c r="A4" s="3"/>
      <c r="B4" s="2"/>
      <c r="C4" s="8" t="s">
        <v>224</v>
      </c>
      <c r="D4" s="8"/>
      <c r="E4" s="2"/>
      <c r="F4" s="8" t="s">
        <v>225</v>
      </c>
      <c r="G4" s="8"/>
      <c r="H4" s="2"/>
    </row>
    <row r="5" spans="1:7" ht="15">
      <c r="A5" t="s">
        <v>812</v>
      </c>
      <c r="C5" s="14">
        <v>-1155</v>
      </c>
      <c r="D5" s="14"/>
      <c r="F5" s="14">
        <v>-871</v>
      </c>
      <c r="G5" s="14"/>
    </row>
    <row r="6" spans="1:7" ht="15">
      <c r="A6" t="s">
        <v>813</v>
      </c>
      <c r="C6" s="12">
        <v>1155</v>
      </c>
      <c r="D6" s="12"/>
      <c r="F6" s="12">
        <v>859</v>
      </c>
      <c r="G6" s="12"/>
    </row>
    <row r="7" spans="1:7" ht="15">
      <c r="A7" t="s">
        <v>814</v>
      </c>
      <c r="C7" s="10" t="s">
        <v>83</v>
      </c>
      <c r="D7" s="10"/>
      <c r="F7" s="12">
        <v>12</v>
      </c>
      <c r="G7" s="12"/>
    </row>
  </sheetData>
  <sheetProtection selectLockedCells="1" selectUnlockedCells="1"/>
  <mergeCells count="9">
    <mergeCell ref="A2:F2"/>
    <mergeCell ref="C4:D4"/>
    <mergeCell ref="F4:G4"/>
    <mergeCell ref="C5:D5"/>
    <mergeCell ref="F5:G5"/>
    <mergeCell ref="C6:D6"/>
    <mergeCell ref="F6:G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8" ht="39.75" customHeight="1">
      <c r="A2" s="3"/>
      <c r="B2" s="2"/>
      <c r="C2" s="8" t="s">
        <v>224</v>
      </c>
      <c r="D2" s="8"/>
      <c r="E2" s="2"/>
      <c r="F2" s="8" t="s">
        <v>225</v>
      </c>
      <c r="G2" s="8"/>
      <c r="H2" s="2"/>
    </row>
    <row r="3" spans="1:7" ht="15">
      <c r="A3" t="s">
        <v>815</v>
      </c>
      <c r="C3" s="11">
        <v>16476</v>
      </c>
      <c r="D3" s="11"/>
      <c r="F3" s="11">
        <v>9831</v>
      </c>
      <c r="G3" s="11"/>
    </row>
    <row r="4" spans="1:7" ht="15">
      <c r="A4" t="s">
        <v>816</v>
      </c>
      <c r="C4" s="10" t="s">
        <v>83</v>
      </c>
      <c r="D4" s="10"/>
      <c r="F4" s="10" t="s">
        <v>83</v>
      </c>
      <c r="G4" s="10"/>
    </row>
    <row r="5" spans="1:7" ht="15">
      <c r="A5" t="s">
        <v>817</v>
      </c>
      <c r="C5" s="10" t="s">
        <v>83</v>
      </c>
      <c r="D5" s="10"/>
      <c r="F5" s="10" t="s">
        <v>83</v>
      </c>
      <c r="G5" s="10"/>
    </row>
    <row r="6" spans="1:7" ht="15">
      <c r="A6" t="s">
        <v>177</v>
      </c>
      <c r="C6" s="11">
        <v>16476</v>
      </c>
      <c r="D6" s="11"/>
      <c r="F6" s="11">
        <v>9831</v>
      </c>
      <c r="G6" s="11"/>
    </row>
  </sheetData>
  <sheetProtection selectLockedCells="1" selectUnlockedCells="1"/>
  <mergeCells count="10">
    <mergeCell ref="C2:D2"/>
    <mergeCell ref="F2:G2"/>
    <mergeCell ref="C3:D3"/>
    <mergeCell ref="F3:G3"/>
    <mergeCell ref="C4:D4"/>
    <mergeCell ref="F4:G4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2" spans="1:11" ht="15">
      <c r="A2" s="3" t="s">
        <v>30</v>
      </c>
      <c r="B2" s="2"/>
      <c r="C2" s="4" t="s">
        <v>23</v>
      </c>
      <c r="D2" s="4"/>
      <c r="E2" s="2"/>
      <c r="F2" s="4" t="s">
        <v>24</v>
      </c>
      <c r="G2" s="4"/>
      <c r="H2" s="2"/>
      <c r="I2" s="4" t="s">
        <v>25</v>
      </c>
      <c r="J2" s="4"/>
      <c r="K2" s="2"/>
    </row>
    <row r="3" spans="1:10" ht="15">
      <c r="A3" t="s">
        <v>26</v>
      </c>
      <c r="C3" s="5">
        <v>25.94</v>
      </c>
      <c r="D3" s="5"/>
      <c r="F3" s="5">
        <v>18.25</v>
      </c>
      <c r="G3" s="5"/>
      <c r="I3" s="5">
        <v>15.15</v>
      </c>
      <c r="J3" s="5"/>
    </row>
    <row r="4" spans="1:10" ht="15">
      <c r="A4" t="s">
        <v>27</v>
      </c>
      <c r="C4" s="5">
        <v>27.2</v>
      </c>
      <c r="D4" s="5"/>
      <c r="F4" s="5">
        <v>17.2</v>
      </c>
      <c r="G4" s="5"/>
      <c r="I4" s="5">
        <v>16.5</v>
      </c>
      <c r="J4" s="5"/>
    </row>
    <row r="5" spans="1:10" ht="15">
      <c r="A5" t="s">
        <v>28</v>
      </c>
      <c r="C5" s="5">
        <v>21.75</v>
      </c>
      <c r="D5" s="5"/>
      <c r="F5" s="5">
        <v>19.97</v>
      </c>
      <c r="G5" s="5"/>
      <c r="I5" s="5">
        <v>15.17</v>
      </c>
      <c r="J5" s="5"/>
    </row>
    <row r="6" spans="1:10" ht="15">
      <c r="A6" t="s">
        <v>29</v>
      </c>
      <c r="C6" s="5">
        <v>22.98</v>
      </c>
      <c r="D6" s="5"/>
      <c r="F6" s="5">
        <v>18.5</v>
      </c>
      <c r="G6" s="5"/>
      <c r="I6" s="5">
        <v>15.07</v>
      </c>
      <c r="J6" s="5"/>
    </row>
  </sheetData>
  <sheetProtection selectLockedCells="1" selectUnlockedCells="1"/>
  <mergeCells count="15">
    <mergeCell ref="C2:D2"/>
    <mergeCell ref="F2:G2"/>
    <mergeCell ref="I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2" spans="1:8" ht="39.75" customHeight="1">
      <c r="A2" s="3"/>
      <c r="B2" s="2"/>
      <c r="C2" s="8" t="s">
        <v>224</v>
      </c>
      <c r="D2" s="8"/>
      <c r="E2" s="2"/>
      <c r="F2" s="8" t="s">
        <v>225</v>
      </c>
      <c r="G2" s="8"/>
      <c r="H2" s="2"/>
    </row>
    <row r="3" spans="1:7" ht="15">
      <c r="A3" t="s">
        <v>818</v>
      </c>
      <c r="C3" s="10" t="s">
        <v>109</v>
      </c>
      <c r="D3" s="10"/>
      <c r="F3" s="14">
        <v>-12117</v>
      </c>
      <c r="G3" s="14"/>
    </row>
    <row r="4" spans="1:7" ht="15">
      <c r="A4" t="s">
        <v>819</v>
      </c>
      <c r="C4" s="13">
        <v>-58248</v>
      </c>
      <c r="D4" s="13"/>
      <c r="F4" s="13">
        <v>-50249</v>
      </c>
      <c r="G4" s="13"/>
    </row>
    <row r="5" spans="1:7" ht="15">
      <c r="A5" t="s">
        <v>820</v>
      </c>
      <c r="C5" s="13">
        <v>-1515</v>
      </c>
      <c r="D5" s="13"/>
      <c r="F5" s="13">
        <v>-297</v>
      </c>
      <c r="G5" s="13"/>
    </row>
    <row r="6" spans="1:7" ht="15">
      <c r="A6" t="s">
        <v>821</v>
      </c>
      <c r="C6" s="12">
        <v>3927</v>
      </c>
      <c r="D6" s="12"/>
      <c r="F6" s="12">
        <v>4385</v>
      </c>
      <c r="G6" s="12"/>
    </row>
    <row r="7" spans="1:7" ht="15">
      <c r="A7" t="s">
        <v>822</v>
      </c>
      <c r="C7" s="13">
        <v>-2750</v>
      </c>
      <c r="D7" s="13"/>
      <c r="F7" s="13">
        <v>-8266</v>
      </c>
      <c r="G7" s="13"/>
    </row>
    <row r="8" spans="1:7" ht="15">
      <c r="A8" s="3" t="s">
        <v>823</v>
      </c>
      <c r="C8" s="14">
        <v>-58586</v>
      </c>
      <c r="D8" s="14"/>
      <c r="F8" s="14">
        <v>-66544</v>
      </c>
      <c r="G8" s="14"/>
    </row>
  </sheetData>
  <sheetProtection selectLockedCells="1" selectUnlockedCells="1"/>
  <mergeCells count="14">
    <mergeCell ref="C2:D2"/>
    <mergeCell ref="F2:G2"/>
    <mergeCell ref="C3:D3"/>
    <mergeCell ref="F3:G3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824</v>
      </c>
      <c r="B2" s="1"/>
      <c r="C2" s="1"/>
      <c r="D2" s="1"/>
      <c r="E2" s="1"/>
      <c r="F2" s="1"/>
    </row>
    <row r="4" spans="1:11" ht="39.75" customHeight="1">
      <c r="A4" s="3" t="s">
        <v>825</v>
      </c>
      <c r="B4" s="2"/>
      <c r="C4" s="8" t="s">
        <v>224</v>
      </c>
      <c r="D4" s="8"/>
      <c r="E4" s="2"/>
      <c r="F4" s="8" t="s">
        <v>225</v>
      </c>
      <c r="G4" s="8"/>
      <c r="H4" s="2"/>
      <c r="I4" s="8" t="s">
        <v>226</v>
      </c>
      <c r="J4" s="8"/>
      <c r="K4" s="2"/>
    </row>
    <row r="5" spans="1:10" ht="15">
      <c r="A5" t="s">
        <v>718</v>
      </c>
      <c r="C5" s="11">
        <v>14602</v>
      </c>
      <c r="D5" s="11"/>
      <c r="F5" s="11">
        <v>13275</v>
      </c>
      <c r="G5" s="11"/>
      <c r="I5" s="11">
        <v>16958</v>
      </c>
      <c r="J5" s="11"/>
    </row>
    <row r="6" spans="1:10" ht="15">
      <c r="A6" t="s">
        <v>826</v>
      </c>
      <c r="C6" s="12">
        <v>4110484</v>
      </c>
      <c r="D6" s="12"/>
      <c r="F6" s="12">
        <v>3434345</v>
      </c>
      <c r="G6" s="12"/>
      <c r="I6" s="12">
        <v>2437577</v>
      </c>
      <c r="J6" s="12"/>
    </row>
    <row r="7" spans="1:10" ht="15">
      <c r="A7" t="s">
        <v>827</v>
      </c>
      <c r="C7" s="5">
        <v>3.55</v>
      </c>
      <c r="D7" s="5"/>
      <c r="F7" s="5">
        <v>3.87</v>
      </c>
      <c r="G7" s="5"/>
      <c r="I7" s="5">
        <v>6.96</v>
      </c>
      <c r="J7" s="5"/>
    </row>
  </sheetData>
  <sheetProtection selectLockedCells="1" selectUnlockedCells="1"/>
  <mergeCells count="13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828</v>
      </c>
      <c r="B2" s="1"/>
      <c r="C2" s="1"/>
      <c r="D2" s="1"/>
      <c r="E2" s="1"/>
      <c r="F2" s="1"/>
    </row>
    <row r="4" spans="1:12" ht="39.75" customHeight="1">
      <c r="A4" s="3" t="s">
        <v>36</v>
      </c>
      <c r="B4" s="2"/>
      <c r="C4" s="2" t="s">
        <v>37</v>
      </c>
      <c r="D4" s="2"/>
      <c r="E4" s="2" t="s">
        <v>38</v>
      </c>
      <c r="F4" s="2"/>
      <c r="G4" s="8" t="s">
        <v>829</v>
      </c>
      <c r="H4" s="8"/>
      <c r="I4" s="2"/>
      <c r="J4" s="8" t="s">
        <v>830</v>
      </c>
      <c r="K4" s="8"/>
      <c r="L4" s="2"/>
    </row>
    <row r="5" spans="1:11" ht="15">
      <c r="A5" t="s">
        <v>62</v>
      </c>
      <c r="C5" s="6" t="s">
        <v>831</v>
      </c>
      <c r="E5" s="6" t="s">
        <v>832</v>
      </c>
      <c r="G5" s="5">
        <v>4.25</v>
      </c>
      <c r="H5" s="5"/>
      <c r="J5" s="11">
        <v>16476</v>
      </c>
      <c r="K5" s="11"/>
    </row>
    <row r="6" spans="1:11" ht="15">
      <c r="A6" s="3" t="s">
        <v>833</v>
      </c>
      <c r="C6" s="18"/>
      <c r="E6" s="18"/>
      <c r="G6" s="5">
        <v>4.25</v>
      </c>
      <c r="H6" s="5"/>
      <c r="J6" s="11">
        <v>16476</v>
      </c>
      <c r="K6" s="11"/>
    </row>
  </sheetData>
  <sheetProtection selectLockedCells="1" selectUnlockedCells="1"/>
  <mergeCells count="7">
    <mergeCell ref="A2:F2"/>
    <mergeCell ref="G4:H4"/>
    <mergeCell ref="J4:K4"/>
    <mergeCell ref="G5:H5"/>
    <mergeCell ref="J5:K5"/>
    <mergeCell ref="G6:H6"/>
    <mergeCell ref="J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12" ht="39.75" customHeight="1">
      <c r="A2" s="3" t="s">
        <v>36</v>
      </c>
      <c r="B2" s="2"/>
      <c r="C2" s="2" t="s">
        <v>37</v>
      </c>
      <c r="D2" s="2"/>
      <c r="E2" s="2" t="s">
        <v>38</v>
      </c>
      <c r="F2" s="2"/>
      <c r="G2" s="8" t="s">
        <v>829</v>
      </c>
      <c r="H2" s="8"/>
      <c r="I2" s="2"/>
      <c r="J2" s="8" t="s">
        <v>830</v>
      </c>
      <c r="K2" s="8"/>
      <c r="L2" s="2"/>
    </row>
    <row r="3" spans="1:11" ht="15">
      <c r="A3" t="s">
        <v>58</v>
      </c>
      <c r="C3" s="6" t="s">
        <v>834</v>
      </c>
      <c r="E3" s="6" t="s">
        <v>835</v>
      </c>
      <c r="G3" s="5">
        <v>3</v>
      </c>
      <c r="H3" s="5"/>
      <c r="J3" s="11">
        <v>9831</v>
      </c>
      <c r="K3" s="11"/>
    </row>
    <row r="4" spans="1:11" ht="15">
      <c r="A4" s="3" t="s">
        <v>833</v>
      </c>
      <c r="C4" s="18"/>
      <c r="E4" s="18"/>
      <c r="G4" s="5">
        <v>3</v>
      </c>
      <c r="H4" s="5"/>
      <c r="J4" s="11">
        <v>9831</v>
      </c>
      <c r="K4" s="11"/>
    </row>
  </sheetData>
  <sheetProtection selectLockedCells="1" selectUnlockedCells="1"/>
  <mergeCells count="6">
    <mergeCell ref="G2:H2"/>
    <mergeCell ref="J2:K2"/>
    <mergeCell ref="G3:H3"/>
    <mergeCell ref="J3:K3"/>
    <mergeCell ref="G4:H4"/>
    <mergeCell ref="J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12" ht="39.75" customHeight="1">
      <c r="A2" s="3" t="s">
        <v>36</v>
      </c>
      <c r="B2" s="2"/>
      <c r="C2" s="2" t="s">
        <v>37</v>
      </c>
      <c r="D2" s="2"/>
      <c r="E2" s="2" t="s">
        <v>38</v>
      </c>
      <c r="F2" s="2"/>
      <c r="G2" s="8" t="s">
        <v>829</v>
      </c>
      <c r="H2" s="8"/>
      <c r="I2" s="2"/>
      <c r="J2" s="8" t="s">
        <v>830</v>
      </c>
      <c r="K2" s="8"/>
      <c r="L2" s="2"/>
    </row>
    <row r="3" spans="1:11" ht="15">
      <c r="A3" t="s">
        <v>54</v>
      </c>
      <c r="C3" s="6" t="s">
        <v>836</v>
      </c>
      <c r="D3" s="6"/>
      <c r="E3" s="6" t="s">
        <v>837</v>
      </c>
      <c r="G3" s="5">
        <v>4.4</v>
      </c>
      <c r="H3" s="5"/>
      <c r="J3" s="11">
        <v>11796</v>
      </c>
      <c r="K3" s="11"/>
    </row>
    <row r="4" spans="1:11" ht="15">
      <c r="A4" s="3" t="s">
        <v>833</v>
      </c>
      <c r="C4" s="18"/>
      <c r="E4" s="18"/>
      <c r="G4" s="5">
        <v>4.4</v>
      </c>
      <c r="H4" s="5"/>
      <c r="J4" s="11">
        <v>11796</v>
      </c>
      <c r="K4" s="11"/>
    </row>
  </sheetData>
  <sheetProtection selectLockedCells="1" selectUnlockedCells="1"/>
  <mergeCells count="6">
    <mergeCell ref="G2:H2"/>
    <mergeCell ref="J2:K2"/>
    <mergeCell ref="G3:H3"/>
    <mergeCell ref="J3:K3"/>
    <mergeCell ref="G4:H4"/>
    <mergeCell ref="J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3" width="8.7109375" style="0" customWidth="1"/>
    <col min="14" max="14" width="2.7109375" style="0" customWidth="1"/>
    <col min="15" max="16" width="8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838</v>
      </c>
      <c r="B2" s="1"/>
      <c r="C2" s="1"/>
      <c r="D2" s="1"/>
      <c r="E2" s="1"/>
      <c r="F2" s="1"/>
    </row>
    <row r="4" spans="1:17" ht="39.75" customHeight="1">
      <c r="A4" s="3"/>
      <c r="B4" s="2"/>
      <c r="C4" s="8" t="s">
        <v>224</v>
      </c>
      <c r="D4" s="8"/>
      <c r="E4" s="2"/>
      <c r="F4" s="8" t="s">
        <v>225</v>
      </c>
      <c r="G4" s="8"/>
      <c r="H4" s="2"/>
      <c r="I4" s="8" t="s">
        <v>226</v>
      </c>
      <c r="J4" s="8"/>
      <c r="K4" s="2"/>
      <c r="L4" s="8" t="s">
        <v>839</v>
      </c>
      <c r="M4" s="8"/>
      <c r="N4" s="2"/>
      <c r="O4" s="8" t="s">
        <v>840</v>
      </c>
      <c r="P4" s="8"/>
      <c r="Q4" s="2"/>
    </row>
    <row r="5" spans="1:16" ht="15">
      <c r="A5" t="s">
        <v>841</v>
      </c>
      <c r="C5" s="10"/>
      <c r="D5" s="10"/>
      <c r="F5" s="10"/>
      <c r="G5" s="10"/>
      <c r="I5" s="10"/>
      <c r="J5" s="10"/>
      <c r="L5" s="10"/>
      <c r="M5" s="10"/>
      <c r="O5" s="10"/>
      <c r="P5" s="10"/>
    </row>
    <row r="6" spans="1:16" ht="15">
      <c r="A6" t="s">
        <v>842</v>
      </c>
      <c r="C6" s="5">
        <v>25.12</v>
      </c>
      <c r="D6" s="5"/>
      <c r="F6" s="5">
        <v>26.26</v>
      </c>
      <c r="G6" s="5"/>
      <c r="I6" s="5">
        <v>32.75</v>
      </c>
      <c r="J6" s="5"/>
      <c r="L6" s="5">
        <v>82</v>
      </c>
      <c r="M6" s="5"/>
      <c r="O6" s="5">
        <v>118</v>
      </c>
      <c r="P6" s="5"/>
    </row>
    <row r="7" spans="1:16" ht="15">
      <c r="A7" t="s">
        <v>843</v>
      </c>
      <c r="C7" s="23">
        <v>1.71</v>
      </c>
      <c r="D7" s="23"/>
      <c r="F7" s="23">
        <v>1.66</v>
      </c>
      <c r="G7" s="23"/>
      <c r="I7" s="23">
        <v>2.15</v>
      </c>
      <c r="J7" s="23"/>
      <c r="L7" s="23">
        <v>5.4</v>
      </c>
      <c r="M7" s="23"/>
      <c r="O7" s="23">
        <v>16.7</v>
      </c>
      <c r="P7" s="23"/>
    </row>
    <row r="8" spans="1:16" ht="15">
      <c r="A8" t="s">
        <v>844</v>
      </c>
      <c r="C8" s="23">
        <v>1.84</v>
      </c>
      <c r="D8" s="23"/>
      <c r="F8" s="23">
        <v>2.21</v>
      </c>
      <c r="G8" s="23"/>
      <c r="I8" s="23">
        <v>4.8100000000000005</v>
      </c>
      <c r="J8" s="23"/>
      <c r="L8" s="26">
        <v>-15.3</v>
      </c>
      <c r="M8" s="26"/>
      <c r="O8" s="26">
        <v>-42.4</v>
      </c>
      <c r="P8" s="26"/>
    </row>
    <row r="9" spans="1:16" ht="15">
      <c r="A9" t="s">
        <v>845</v>
      </c>
      <c r="C9" s="23">
        <v>3.55</v>
      </c>
      <c r="D9" s="23"/>
      <c r="F9" s="23">
        <v>3.87</v>
      </c>
      <c r="G9" s="23"/>
      <c r="I9" s="23">
        <v>6.96</v>
      </c>
      <c r="J9" s="23"/>
      <c r="L9" s="26">
        <v>-9.9</v>
      </c>
      <c r="M9" s="26"/>
      <c r="O9" s="26">
        <v>-25.7</v>
      </c>
      <c r="P9" s="26"/>
    </row>
    <row r="10" spans="1:16" ht="15">
      <c r="A10" t="s">
        <v>846</v>
      </c>
      <c r="C10" s="26">
        <v>-4.25</v>
      </c>
      <c r="D10" s="26"/>
      <c r="F10" s="26">
        <v>-3</v>
      </c>
      <c r="G10" s="26"/>
      <c r="I10" s="26">
        <v>-4.4</v>
      </c>
      <c r="J10" s="26"/>
      <c r="L10" s="26">
        <v>-18.25</v>
      </c>
      <c r="M10" s="26"/>
      <c r="O10" s="26">
        <v>-10.3</v>
      </c>
      <c r="P10" s="26"/>
    </row>
    <row r="11" spans="1:16" ht="15">
      <c r="A11" t="s">
        <v>847</v>
      </c>
      <c r="C11" s="10" t="s">
        <v>83</v>
      </c>
      <c r="D11" s="10"/>
      <c r="F11" s="10" t="s">
        <v>83</v>
      </c>
      <c r="G11" s="10"/>
      <c r="I11" s="10" t="s">
        <v>83</v>
      </c>
      <c r="J11" s="10"/>
      <c r="L11" s="10" t="s">
        <v>83</v>
      </c>
      <c r="M11" s="10"/>
      <c r="O11" s="10" t="s">
        <v>83</v>
      </c>
      <c r="P11" s="10"/>
    </row>
    <row r="12" spans="1:16" ht="15">
      <c r="A12" s="3" t="s">
        <v>848</v>
      </c>
      <c r="C12" s="26">
        <v>-4.25</v>
      </c>
      <c r="D12" s="26"/>
      <c r="F12" s="26">
        <v>-3</v>
      </c>
      <c r="G12" s="26"/>
      <c r="I12" s="26">
        <v>-4.4</v>
      </c>
      <c r="J12" s="26"/>
      <c r="L12" s="26">
        <v>-18.25</v>
      </c>
      <c r="M12" s="26"/>
      <c r="O12" s="26">
        <v>-10.3</v>
      </c>
      <c r="P12" s="26"/>
    </row>
    <row r="13" spans="1:16" ht="15">
      <c r="A13" t="s">
        <v>849</v>
      </c>
      <c r="C13" s="26">
        <v>-1.44</v>
      </c>
      <c r="D13" s="26"/>
      <c r="F13" s="26">
        <v>-2.01</v>
      </c>
      <c r="G13" s="26"/>
      <c r="I13" s="26">
        <v>-9.05</v>
      </c>
      <c r="J13" s="26"/>
      <c r="L13" s="26">
        <v>-21.1</v>
      </c>
      <c r="M13" s="26"/>
      <c r="O13" s="10" t="s">
        <v>83</v>
      </c>
      <c r="P13" s="10"/>
    </row>
    <row r="14" spans="1:16" ht="15">
      <c r="A14" t="s">
        <v>850</v>
      </c>
      <c r="C14" s="5">
        <v>22.98</v>
      </c>
      <c r="D14" s="5"/>
      <c r="F14" s="5">
        <v>25.12</v>
      </c>
      <c r="G14" s="5"/>
      <c r="I14" s="5">
        <v>26.26</v>
      </c>
      <c r="J14" s="5"/>
      <c r="L14" s="5">
        <v>32.75</v>
      </c>
      <c r="M14" s="5"/>
      <c r="O14" s="5">
        <v>82</v>
      </c>
      <c r="P14" s="5"/>
    </row>
    <row r="15" spans="1:16" ht="15">
      <c r="A15" t="s">
        <v>728</v>
      </c>
      <c r="C15" s="11">
        <v>108686761</v>
      </c>
      <c r="D15" s="11"/>
      <c r="F15" s="11">
        <v>97380150</v>
      </c>
      <c r="G15" s="11"/>
      <c r="I15" s="11">
        <v>86071454</v>
      </c>
      <c r="J15" s="11"/>
      <c r="L15" s="11">
        <v>55478152</v>
      </c>
      <c r="M15" s="11"/>
      <c r="O15" s="11">
        <v>68013777</v>
      </c>
      <c r="P15" s="11"/>
    </row>
    <row r="16" spans="1:16" ht="15">
      <c r="A16" t="s">
        <v>851</v>
      </c>
      <c r="C16" s="12">
        <v>4730116</v>
      </c>
      <c r="D16" s="12"/>
      <c r="F16" s="12">
        <v>3876661</v>
      </c>
      <c r="G16" s="12"/>
      <c r="I16" s="12">
        <v>3277077</v>
      </c>
      <c r="J16" s="12"/>
      <c r="L16" s="12">
        <v>1694010</v>
      </c>
      <c r="M16" s="12"/>
      <c r="O16" s="12">
        <v>829138</v>
      </c>
      <c r="P16" s="12"/>
    </row>
    <row r="17" spans="1:16" ht="15">
      <c r="A17" t="s">
        <v>852</v>
      </c>
      <c r="C17" s="5">
        <v>17.02</v>
      </c>
      <c r="D17" s="5"/>
      <c r="F17" s="5">
        <v>15.88</v>
      </c>
      <c r="G17" s="5"/>
      <c r="I17" s="5">
        <v>21.25</v>
      </c>
      <c r="J17" s="5"/>
      <c r="L17" s="5">
        <v>19.2</v>
      </c>
      <c r="M17" s="5"/>
      <c r="O17" s="5">
        <v>19.9</v>
      </c>
      <c r="P17" s="5"/>
    </row>
    <row r="18" spans="1:17" ht="15">
      <c r="A18" s="3" t="s">
        <v>853</v>
      </c>
      <c r="C18" s="10" t="s">
        <v>854</v>
      </c>
      <c r="D18" s="10"/>
      <c r="F18" s="10" t="s">
        <v>855</v>
      </c>
      <c r="G18" s="10"/>
      <c r="I18" s="10" t="s">
        <v>856</v>
      </c>
      <c r="J18" s="10"/>
      <c r="L18" s="10" t="s">
        <v>857</v>
      </c>
      <c r="M18" s="10"/>
      <c r="O18" s="10" t="s">
        <v>858</v>
      </c>
      <c r="P18" s="10"/>
      <c r="Q18" t="s">
        <v>141</v>
      </c>
    </row>
    <row r="19" spans="1:16" ht="15">
      <c r="A19" s="3" t="s">
        <v>859</v>
      </c>
      <c r="C19" s="10" t="s">
        <v>860</v>
      </c>
      <c r="D19" s="10"/>
      <c r="F19" s="10" t="s">
        <v>861</v>
      </c>
      <c r="G19" s="10"/>
      <c r="I19" s="10" t="s">
        <v>862</v>
      </c>
      <c r="J19" s="10"/>
      <c r="L19" s="10" t="s">
        <v>863</v>
      </c>
      <c r="M19" s="10"/>
      <c r="N19" t="s">
        <v>141</v>
      </c>
      <c r="O19" s="10" t="s">
        <v>864</v>
      </c>
      <c r="P19" s="10"/>
    </row>
    <row r="20" spans="1:16" ht="15">
      <c r="A20" s="3" t="s">
        <v>865</v>
      </c>
      <c r="C20" s="10"/>
      <c r="D20" s="10"/>
      <c r="F20" s="10"/>
      <c r="G20" s="10"/>
      <c r="I20" s="10"/>
      <c r="J20" s="10"/>
      <c r="L20" s="10"/>
      <c r="M20" s="10"/>
      <c r="O20" s="10"/>
      <c r="P20" s="10"/>
    </row>
    <row r="21" spans="1:16" ht="15">
      <c r="A21" t="s">
        <v>866</v>
      </c>
      <c r="C21" s="10" t="s">
        <v>867</v>
      </c>
      <c r="D21" s="10"/>
      <c r="F21" s="10" t="s">
        <v>868</v>
      </c>
      <c r="G21" s="10"/>
      <c r="I21" s="10" t="s">
        <v>869</v>
      </c>
      <c r="J21" s="10"/>
      <c r="L21" s="10" t="s">
        <v>870</v>
      </c>
      <c r="M21" s="10"/>
      <c r="O21" s="10" t="s">
        <v>871</v>
      </c>
      <c r="P21" s="10"/>
    </row>
    <row r="22" spans="1:16" ht="15">
      <c r="A22" t="s">
        <v>872</v>
      </c>
      <c r="C22" s="10" t="s">
        <v>873</v>
      </c>
      <c r="D22" s="10"/>
      <c r="F22" s="10" t="s">
        <v>874</v>
      </c>
      <c r="G22" s="10"/>
      <c r="I22" s="10" t="s">
        <v>875</v>
      </c>
      <c r="J22" s="10"/>
      <c r="L22" s="10" t="s">
        <v>876</v>
      </c>
      <c r="M22" s="10"/>
      <c r="O22" s="10" t="s">
        <v>877</v>
      </c>
      <c r="P22" s="10"/>
    </row>
    <row r="23" spans="1:16" ht="15">
      <c r="A23" t="s">
        <v>878</v>
      </c>
      <c r="C23" s="10" t="s">
        <v>879</v>
      </c>
      <c r="D23" s="10"/>
      <c r="F23" s="10" t="s">
        <v>880</v>
      </c>
      <c r="G23" s="10"/>
      <c r="I23" s="10" t="s">
        <v>881</v>
      </c>
      <c r="J23" s="10"/>
      <c r="L23" s="10" t="s">
        <v>882</v>
      </c>
      <c r="M23" s="10"/>
      <c r="O23" s="10" t="s">
        <v>883</v>
      </c>
      <c r="P23" s="10"/>
    </row>
    <row r="24" spans="1:16" ht="15">
      <c r="A24" t="s">
        <v>884</v>
      </c>
      <c r="C24" s="10" t="s">
        <v>885</v>
      </c>
      <c r="D24" s="10"/>
      <c r="F24" s="10" t="s">
        <v>886</v>
      </c>
      <c r="G24" s="10"/>
      <c r="I24" s="10" t="s">
        <v>887</v>
      </c>
      <c r="J24" s="10"/>
      <c r="L24" s="10" t="s">
        <v>888</v>
      </c>
      <c r="M24" s="10"/>
      <c r="O24" s="10" t="s">
        <v>889</v>
      </c>
      <c r="P24" s="10"/>
    </row>
    <row r="25" spans="1:16" ht="15">
      <c r="A25" t="s">
        <v>890</v>
      </c>
      <c r="C25" s="10" t="s">
        <v>891</v>
      </c>
      <c r="D25" s="10"/>
      <c r="F25" s="10" t="s">
        <v>892</v>
      </c>
      <c r="G25" s="10"/>
      <c r="I25" s="10" t="s">
        <v>893</v>
      </c>
      <c r="J25" s="10"/>
      <c r="L25" s="10" t="s">
        <v>894</v>
      </c>
      <c r="M25" s="10"/>
      <c r="O25" s="10" t="s">
        <v>895</v>
      </c>
      <c r="P25" s="10"/>
    </row>
    <row r="26" spans="1:16" ht="15">
      <c r="A26" t="s">
        <v>896</v>
      </c>
      <c r="C26" s="10" t="s">
        <v>897</v>
      </c>
      <c r="D26" s="10"/>
      <c r="F26" s="10" t="s">
        <v>898</v>
      </c>
      <c r="G26" s="10"/>
      <c r="I26" s="10" t="s">
        <v>899</v>
      </c>
      <c r="J26" s="10"/>
      <c r="L26" s="10" t="s">
        <v>900</v>
      </c>
      <c r="M26" s="10"/>
      <c r="O26" s="10" t="s">
        <v>901</v>
      </c>
      <c r="P26" s="10"/>
    </row>
  </sheetData>
  <sheetProtection selectLockedCells="1" selectUnlockedCells="1"/>
  <mergeCells count="116">
    <mergeCell ref="A2:F2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  <mergeCell ref="C22:D22"/>
    <mergeCell ref="F22:G22"/>
    <mergeCell ref="I22:J22"/>
    <mergeCell ref="L22:M22"/>
    <mergeCell ref="O22:P22"/>
    <mergeCell ref="C23:D23"/>
    <mergeCell ref="F23:G23"/>
    <mergeCell ref="I23:J23"/>
    <mergeCell ref="L23:M23"/>
    <mergeCell ref="O23:P23"/>
    <mergeCell ref="C24:D24"/>
    <mergeCell ref="F24:G24"/>
    <mergeCell ref="I24:J24"/>
    <mergeCell ref="L24:M24"/>
    <mergeCell ref="O24:P24"/>
    <mergeCell ref="C25:D25"/>
    <mergeCell ref="F25:G25"/>
    <mergeCell ref="I25:J25"/>
    <mergeCell ref="L25:M25"/>
    <mergeCell ref="O25:P25"/>
    <mergeCell ref="C26:D26"/>
    <mergeCell ref="F26:G26"/>
    <mergeCell ref="I26:J26"/>
    <mergeCell ref="L26:M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6384" width="8.7109375" style="0" customWidth="1"/>
  </cols>
  <sheetData>
    <row r="2" spans="1:6" ht="15">
      <c r="A2" s="1" t="s">
        <v>902</v>
      </c>
      <c r="B2" s="1"/>
      <c r="C2" s="1"/>
      <c r="D2" s="1"/>
      <c r="E2" s="1"/>
      <c r="F2" s="1"/>
    </row>
    <row r="4" spans="1:14" ht="15">
      <c r="A4" s="3"/>
      <c r="B4" s="2"/>
      <c r="C4" s="4" t="s">
        <v>324</v>
      </c>
      <c r="D4" s="4"/>
      <c r="E4" s="4"/>
      <c r="F4" s="4"/>
      <c r="G4" s="4"/>
      <c r="H4" s="4"/>
      <c r="I4" s="4"/>
      <c r="J4" s="4"/>
      <c r="K4" s="4"/>
      <c r="L4" s="4"/>
      <c r="M4" s="4"/>
      <c r="N4" s="2"/>
    </row>
    <row r="5" spans="1:14" ht="15">
      <c r="A5" s="3" t="s">
        <v>903</v>
      </c>
      <c r="B5" s="2"/>
      <c r="C5" s="4" t="s">
        <v>904</v>
      </c>
      <c r="D5" s="4"/>
      <c r="E5" s="2"/>
      <c r="F5" s="4" t="s">
        <v>905</v>
      </c>
      <c r="G5" s="4"/>
      <c r="H5" s="2"/>
      <c r="I5" s="4" t="s">
        <v>906</v>
      </c>
      <c r="J5" s="4"/>
      <c r="K5" s="2"/>
      <c r="L5" s="4" t="s">
        <v>907</v>
      </c>
      <c r="M5" s="4"/>
      <c r="N5" s="2"/>
    </row>
    <row r="6" spans="1:13" ht="15">
      <c r="A6" t="s">
        <v>908</v>
      </c>
      <c r="C6" s="11">
        <v>4306</v>
      </c>
      <c r="D6" s="11"/>
      <c r="F6" s="11">
        <v>3513</v>
      </c>
      <c r="G6" s="11"/>
      <c r="I6" s="11">
        <v>3514</v>
      </c>
      <c r="J6" s="11"/>
      <c r="L6" s="11">
        <v>3111</v>
      </c>
      <c r="M6" s="11"/>
    </row>
    <row r="7" spans="1:13" ht="15">
      <c r="A7" t="s">
        <v>87</v>
      </c>
      <c r="C7" s="12">
        <v>1952</v>
      </c>
      <c r="D7" s="12"/>
      <c r="F7" s="12">
        <v>2489</v>
      </c>
      <c r="G7" s="12"/>
      <c r="I7" s="12">
        <v>1314</v>
      </c>
      <c r="J7" s="12"/>
      <c r="L7" s="12">
        <v>1273</v>
      </c>
      <c r="M7" s="12"/>
    </row>
    <row r="8" spans="1:13" ht="15">
      <c r="A8" t="s">
        <v>909</v>
      </c>
      <c r="C8" s="12">
        <v>3843</v>
      </c>
      <c r="D8" s="12"/>
      <c r="F8" s="13">
        <v>-1744</v>
      </c>
      <c r="G8" s="13"/>
      <c r="I8" s="12">
        <v>3557</v>
      </c>
      <c r="J8" s="12"/>
      <c r="L8" s="12">
        <v>1918</v>
      </c>
      <c r="M8" s="12"/>
    </row>
    <row r="9" spans="1:13" ht="15">
      <c r="A9" t="s">
        <v>233</v>
      </c>
      <c r="C9" s="12">
        <v>5795</v>
      </c>
      <c r="D9" s="12"/>
      <c r="F9" s="12">
        <v>745</v>
      </c>
      <c r="G9" s="12"/>
      <c r="I9" s="12">
        <v>4871</v>
      </c>
      <c r="J9" s="12"/>
      <c r="L9" s="12">
        <v>3191</v>
      </c>
      <c r="M9" s="12"/>
    </row>
    <row r="10" spans="1:13" ht="15">
      <c r="A10" t="s">
        <v>910</v>
      </c>
      <c r="C10" s="5">
        <v>0.42</v>
      </c>
      <c r="D10" s="5"/>
      <c r="F10" s="5">
        <v>0.63</v>
      </c>
      <c r="G10" s="5"/>
      <c r="I10" s="5">
        <v>0.34</v>
      </c>
      <c r="J10" s="5"/>
      <c r="L10" s="5">
        <v>0.33</v>
      </c>
      <c r="M10" s="5"/>
    </row>
    <row r="11" spans="1:13" ht="15">
      <c r="A11" t="s">
        <v>911</v>
      </c>
      <c r="C11" s="5">
        <v>0.81</v>
      </c>
      <c r="D11" s="5"/>
      <c r="F11" s="15">
        <v>-0.44</v>
      </c>
      <c r="G11" s="15"/>
      <c r="I11" s="5">
        <v>0.92</v>
      </c>
      <c r="J11" s="5"/>
      <c r="L11" s="5">
        <v>0.49</v>
      </c>
      <c r="M11" s="5"/>
    </row>
    <row r="12" spans="1:13" ht="15">
      <c r="A12" t="s">
        <v>912</v>
      </c>
      <c r="C12" s="10" t="s">
        <v>109</v>
      </c>
      <c r="D12" s="10"/>
      <c r="F12" s="5">
        <v>4.25</v>
      </c>
      <c r="G12" s="5"/>
      <c r="I12" s="10" t="s">
        <v>109</v>
      </c>
      <c r="J12" s="10"/>
      <c r="L12" s="10" t="s">
        <v>109</v>
      </c>
      <c r="M12" s="10"/>
    </row>
    <row r="13" spans="1:13" ht="15">
      <c r="A13" t="s">
        <v>729</v>
      </c>
      <c r="C13" s="5">
        <v>22.98</v>
      </c>
      <c r="D13" s="5"/>
      <c r="F13" s="5">
        <v>21.75</v>
      </c>
      <c r="G13" s="5"/>
      <c r="I13" s="5">
        <v>27.2</v>
      </c>
      <c r="J13" s="5"/>
      <c r="L13" s="5">
        <v>25.94</v>
      </c>
      <c r="M13" s="5"/>
    </row>
  </sheetData>
  <sheetProtection selectLockedCells="1" selectUnlockedCells="1"/>
  <mergeCells count="38">
    <mergeCell ref="A2:F2"/>
    <mergeCell ref="C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6384" width="8.7109375" style="0" customWidth="1"/>
  </cols>
  <sheetData>
    <row r="2" spans="1:14" ht="15">
      <c r="A2" s="3"/>
      <c r="B2" s="2"/>
      <c r="C2" s="4" t="s">
        <v>417</v>
      </c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1:14" ht="15">
      <c r="A3" s="3" t="s">
        <v>903</v>
      </c>
      <c r="B3" s="2"/>
      <c r="C3" s="4" t="s">
        <v>904</v>
      </c>
      <c r="D3" s="4"/>
      <c r="E3" s="2"/>
      <c r="F3" s="4" t="s">
        <v>905</v>
      </c>
      <c r="G3" s="4"/>
      <c r="H3" s="2"/>
      <c r="I3" s="4" t="s">
        <v>906</v>
      </c>
      <c r="J3" s="4"/>
      <c r="K3" s="2"/>
      <c r="L3" s="4" t="s">
        <v>907</v>
      </c>
      <c r="M3" s="4"/>
      <c r="N3" s="2"/>
    </row>
    <row r="4" spans="1:13" ht="15">
      <c r="A4" t="s">
        <v>908</v>
      </c>
      <c r="C4" s="11">
        <v>2946</v>
      </c>
      <c r="D4" s="11"/>
      <c r="F4" s="11">
        <v>3033</v>
      </c>
      <c r="G4" s="11"/>
      <c r="I4" s="11">
        <v>2887</v>
      </c>
      <c r="J4" s="11"/>
      <c r="L4" s="11">
        <v>2387</v>
      </c>
      <c r="M4" s="11"/>
    </row>
    <row r="5" spans="1:13" ht="15">
      <c r="A5" t="s">
        <v>87</v>
      </c>
      <c r="C5" s="12">
        <v>1578</v>
      </c>
      <c r="D5" s="12"/>
      <c r="F5" s="12">
        <v>824</v>
      </c>
      <c r="G5" s="12"/>
      <c r="I5" s="12">
        <v>2720</v>
      </c>
      <c r="J5" s="12"/>
      <c r="L5" s="12">
        <v>578</v>
      </c>
      <c r="M5" s="12"/>
    </row>
    <row r="6" spans="1:13" ht="15">
      <c r="A6" t="s">
        <v>909</v>
      </c>
      <c r="C6" s="12">
        <v>1502</v>
      </c>
      <c r="D6" s="12"/>
      <c r="F6" s="12">
        <v>5389</v>
      </c>
      <c r="G6" s="12"/>
      <c r="I6" s="13">
        <v>-4448</v>
      </c>
      <c r="J6" s="13"/>
      <c r="L6" s="12">
        <v>5131</v>
      </c>
      <c r="M6" s="12"/>
    </row>
    <row r="7" spans="1:13" ht="15">
      <c r="A7" t="s">
        <v>92</v>
      </c>
      <c r="C7" s="12">
        <v>3080</v>
      </c>
      <c r="D7" s="12"/>
      <c r="F7" s="12">
        <v>6213</v>
      </c>
      <c r="G7" s="12"/>
      <c r="I7" s="13">
        <v>-1728</v>
      </c>
      <c r="J7" s="13"/>
      <c r="L7" s="12">
        <v>5709</v>
      </c>
      <c r="M7" s="12"/>
    </row>
    <row r="8" spans="1:13" ht="15">
      <c r="A8" t="s">
        <v>910</v>
      </c>
      <c r="C8" s="5">
        <v>0.4</v>
      </c>
      <c r="D8" s="5"/>
      <c r="F8" s="5">
        <v>0.25</v>
      </c>
      <c r="G8" s="5"/>
      <c r="I8" s="5">
        <v>0.83</v>
      </c>
      <c r="J8" s="5"/>
      <c r="L8" s="5">
        <v>0.17</v>
      </c>
      <c r="M8" s="5"/>
    </row>
    <row r="9" spans="1:13" ht="15">
      <c r="A9" t="s">
        <v>911</v>
      </c>
      <c r="C9" s="5">
        <v>0.39</v>
      </c>
      <c r="D9" s="5"/>
      <c r="F9" s="5">
        <v>1.63</v>
      </c>
      <c r="G9" s="5"/>
      <c r="I9" s="15">
        <v>-1.36</v>
      </c>
      <c r="J9" s="15"/>
      <c r="L9" s="5">
        <v>1.57</v>
      </c>
      <c r="M9" s="5"/>
    </row>
    <row r="10" spans="1:13" ht="15">
      <c r="A10" t="s">
        <v>912</v>
      </c>
      <c r="C10" s="10" t="s">
        <v>109</v>
      </c>
      <c r="D10" s="10"/>
      <c r="F10" s="5">
        <v>3</v>
      </c>
      <c r="G10" s="5"/>
      <c r="I10" s="10" t="s">
        <v>109</v>
      </c>
      <c r="J10" s="10"/>
      <c r="L10" s="10" t="s">
        <v>109</v>
      </c>
      <c r="M10" s="10"/>
    </row>
    <row r="11" spans="1:13" ht="15">
      <c r="A11" t="s">
        <v>729</v>
      </c>
      <c r="C11" s="5">
        <v>25.12</v>
      </c>
      <c r="D11" s="5"/>
      <c r="F11" s="5">
        <v>24.32</v>
      </c>
      <c r="G11" s="5"/>
      <c r="I11" s="5">
        <v>27.48</v>
      </c>
      <c r="J11" s="5"/>
      <c r="L11" s="5">
        <v>28.01</v>
      </c>
      <c r="M11" s="5"/>
    </row>
  </sheetData>
  <sheetProtection selectLockedCells="1" selectUnlockedCells="1"/>
  <mergeCells count="37">
    <mergeCell ref="C2:M2"/>
    <mergeCell ref="C3:D3"/>
    <mergeCell ref="F3:G3"/>
    <mergeCell ref="I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16384" width="8.7109375" style="0" customWidth="1"/>
  </cols>
  <sheetData>
    <row r="2" spans="1:14" ht="15">
      <c r="A2" s="3"/>
      <c r="B2" s="2"/>
      <c r="C2" s="4" t="s">
        <v>318</v>
      </c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1:14" ht="15">
      <c r="A3" s="3" t="s">
        <v>903</v>
      </c>
      <c r="B3" s="2"/>
      <c r="C3" s="4" t="s">
        <v>904</v>
      </c>
      <c r="D3" s="4"/>
      <c r="E3" s="2"/>
      <c r="F3" s="4" t="s">
        <v>905</v>
      </c>
      <c r="G3" s="4"/>
      <c r="H3" s="2"/>
      <c r="I3" s="4" t="s">
        <v>906</v>
      </c>
      <c r="J3" s="4"/>
      <c r="K3" s="2"/>
      <c r="L3" s="4" t="s">
        <v>907</v>
      </c>
      <c r="M3" s="4"/>
      <c r="N3" s="2"/>
    </row>
    <row r="4" spans="1:13" ht="15">
      <c r="A4" t="s">
        <v>908</v>
      </c>
      <c r="C4" s="11">
        <v>2624</v>
      </c>
      <c r="D4" s="11"/>
      <c r="F4" s="11">
        <v>4580</v>
      </c>
      <c r="G4" s="11"/>
      <c r="I4" s="11">
        <v>2566</v>
      </c>
      <c r="J4" s="11"/>
      <c r="L4" s="11">
        <v>2270</v>
      </c>
      <c r="M4" s="11"/>
    </row>
    <row r="5" spans="1:13" ht="15">
      <c r="A5" t="s">
        <v>87</v>
      </c>
      <c r="C5" s="12">
        <v>830</v>
      </c>
      <c r="D5" s="12"/>
      <c r="F5" s="12">
        <v>1935</v>
      </c>
      <c r="G5" s="12"/>
      <c r="I5" s="12">
        <v>2482</v>
      </c>
      <c r="J5" s="12"/>
      <c r="L5" s="12">
        <v>2</v>
      </c>
      <c r="M5" s="12"/>
    </row>
    <row r="6" spans="1:13" ht="15">
      <c r="A6" t="s">
        <v>913</v>
      </c>
      <c r="C6" s="12">
        <v>3463</v>
      </c>
      <c r="D6" s="12"/>
      <c r="F6" s="12">
        <v>1375</v>
      </c>
      <c r="G6" s="12"/>
      <c r="I6" s="12">
        <v>4218</v>
      </c>
      <c r="J6" s="12"/>
      <c r="L6" s="12">
        <v>2653</v>
      </c>
      <c r="M6" s="12"/>
    </row>
    <row r="7" spans="1:13" ht="15">
      <c r="A7" t="s">
        <v>914</v>
      </c>
      <c r="C7" s="12">
        <v>4294</v>
      </c>
      <c r="D7" s="12"/>
      <c r="F7" s="12">
        <v>3310</v>
      </c>
      <c r="G7" s="12"/>
      <c r="I7" s="12">
        <v>6700</v>
      </c>
      <c r="J7" s="12"/>
      <c r="L7" s="12">
        <v>2655</v>
      </c>
      <c r="M7" s="12"/>
    </row>
    <row r="8" spans="1:13" ht="15">
      <c r="A8" t="s">
        <v>910</v>
      </c>
      <c r="C8" s="5">
        <v>0.25</v>
      </c>
      <c r="D8" s="5"/>
      <c r="F8" s="5">
        <v>0.7</v>
      </c>
      <c r="G8" s="5"/>
      <c r="I8" s="5">
        <v>1.21</v>
      </c>
      <c r="J8" s="5"/>
      <c r="L8" s="5">
        <v>0</v>
      </c>
      <c r="M8" s="5"/>
    </row>
    <row r="9" spans="1:13" ht="15">
      <c r="A9" t="s">
        <v>915</v>
      </c>
      <c r="C9" s="5">
        <v>1.06</v>
      </c>
      <c r="D9" s="5"/>
      <c r="F9" s="5">
        <v>0.5</v>
      </c>
      <c r="G9" s="5"/>
      <c r="I9" s="5">
        <v>2.06</v>
      </c>
      <c r="J9" s="5"/>
      <c r="L9" s="5">
        <v>1.57</v>
      </c>
      <c r="M9" s="5"/>
    </row>
    <row r="10" spans="1:13" ht="15">
      <c r="A10" t="s">
        <v>912</v>
      </c>
      <c r="C10" s="10" t="s">
        <v>109</v>
      </c>
      <c r="D10" s="10"/>
      <c r="F10" s="5">
        <v>4.4</v>
      </c>
      <c r="G10" s="5"/>
      <c r="I10" s="10" t="s">
        <v>109</v>
      </c>
      <c r="J10" s="10"/>
      <c r="L10" s="10" t="s">
        <v>109</v>
      </c>
      <c r="M10" s="10"/>
    </row>
    <row r="11" spans="1:13" ht="15">
      <c r="A11" t="s">
        <v>729</v>
      </c>
      <c r="C11" s="5">
        <v>26.26</v>
      </c>
      <c r="D11" s="5"/>
      <c r="F11" s="5">
        <v>24.95</v>
      </c>
      <c r="G11" s="5"/>
      <c r="I11" s="5">
        <v>29.71</v>
      </c>
      <c r="J11" s="5"/>
      <c r="L11" s="5">
        <v>34.32</v>
      </c>
      <c r="M11" s="5"/>
    </row>
  </sheetData>
  <sheetProtection selectLockedCells="1" selectUnlockedCells="1"/>
  <mergeCells count="37">
    <mergeCell ref="C2:M2"/>
    <mergeCell ref="C3:D3"/>
    <mergeCell ref="F3:G3"/>
    <mergeCell ref="I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B2:B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7.7109375" style="0" customWidth="1"/>
    <col min="3" max="16384" width="8.7109375" style="0" customWidth="1"/>
  </cols>
  <sheetData>
    <row r="2" ht="15">
      <c r="B2" t="s">
        <v>916</v>
      </c>
    </row>
    <row r="3" ht="15">
      <c r="B3" t="s">
        <v>312</v>
      </c>
    </row>
    <row r="4" ht="15">
      <c r="B4" s="27" t="s">
        <v>917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8" ht="15">
      <c r="A2" s="3"/>
      <c r="B2" s="2"/>
      <c r="C2" s="2"/>
      <c r="D2" s="2"/>
      <c r="E2" s="4" t="s">
        <v>31</v>
      </c>
      <c r="F2" s="4"/>
      <c r="G2" s="4"/>
      <c r="H2" s="2"/>
    </row>
    <row r="3" spans="1:8" ht="15">
      <c r="A3" s="3" t="s">
        <v>32</v>
      </c>
      <c r="B3" s="2"/>
      <c r="C3" s="2" t="s">
        <v>23</v>
      </c>
      <c r="D3" s="2"/>
      <c r="E3" s="2" t="s">
        <v>24</v>
      </c>
      <c r="F3" s="2"/>
      <c r="G3" s="2" t="s">
        <v>25</v>
      </c>
      <c r="H3" s="2"/>
    </row>
    <row r="4" spans="1:7" ht="15">
      <c r="A4" t="s">
        <v>33</v>
      </c>
      <c r="C4" s="6" t="s">
        <v>34</v>
      </c>
      <c r="E4" s="7">
        <v>19.08</v>
      </c>
      <c r="G4" s="7">
        <v>16.35</v>
      </c>
    </row>
  </sheetData>
  <sheetProtection selectLockedCells="1" selectUnlockedCells="1"/>
  <mergeCells count="1">
    <mergeCell ref="E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9.7109375" style="0" customWidth="1"/>
    <col min="3" max="16384" width="8.7109375" style="0" customWidth="1"/>
  </cols>
  <sheetData>
    <row r="2" spans="1:6" ht="15">
      <c r="A2" s="1" t="s">
        <v>918</v>
      </c>
      <c r="B2" s="1"/>
      <c r="C2" s="1"/>
      <c r="D2" s="1"/>
      <c r="E2" s="1"/>
      <c r="F2" s="1"/>
    </row>
    <row r="4" ht="15">
      <c r="B4" t="s">
        <v>919</v>
      </c>
    </row>
    <row r="5" ht="15">
      <c r="B5" t="s">
        <v>920</v>
      </c>
    </row>
    <row r="6" spans="1:2" ht="15">
      <c r="A6" s="27"/>
      <c r="B6" s="27" t="s">
        <v>921</v>
      </c>
    </row>
    <row r="7" ht="15">
      <c r="B7" s="27" t="s">
        <v>922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20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4" spans="1:9" ht="39.75" customHeight="1">
      <c r="A4" s="3" t="s">
        <v>36</v>
      </c>
      <c r="B4" s="2"/>
      <c r="C4" s="2" t="s">
        <v>37</v>
      </c>
      <c r="D4" s="2"/>
      <c r="E4" s="2" t="s">
        <v>38</v>
      </c>
      <c r="F4" s="2"/>
      <c r="G4" s="8" t="s">
        <v>39</v>
      </c>
      <c r="H4" s="8"/>
      <c r="I4" s="2"/>
    </row>
    <row r="5" spans="1:8" ht="15">
      <c r="A5" t="s">
        <v>40</v>
      </c>
      <c r="C5" t="s">
        <v>41</v>
      </c>
      <c r="E5" t="s">
        <v>42</v>
      </c>
      <c r="G5" s="5">
        <v>3.9</v>
      </c>
      <c r="H5" s="5"/>
    </row>
    <row r="6" spans="1:8" ht="15">
      <c r="A6" t="s">
        <v>43</v>
      </c>
      <c r="C6" t="s">
        <v>44</v>
      </c>
      <c r="E6" t="s">
        <v>45</v>
      </c>
      <c r="G6" s="5">
        <v>3.9</v>
      </c>
      <c r="H6" s="5"/>
    </row>
    <row r="7" spans="1:8" ht="15">
      <c r="A7" t="s">
        <v>46</v>
      </c>
      <c r="C7" t="s">
        <v>47</v>
      </c>
      <c r="E7" t="s">
        <v>48</v>
      </c>
      <c r="G7" s="5">
        <v>2.5</v>
      </c>
      <c r="H7" s="5"/>
    </row>
    <row r="8" spans="1:8" ht="15">
      <c r="A8" s="3" t="s">
        <v>49</v>
      </c>
      <c r="G8" s="5">
        <v>10.3</v>
      </c>
      <c r="H8" s="5"/>
    </row>
    <row r="9" spans="1:9" ht="15">
      <c r="A9" t="s">
        <v>50</v>
      </c>
      <c r="C9" t="s">
        <v>51</v>
      </c>
      <c r="E9" t="s">
        <v>52</v>
      </c>
      <c r="G9" s="5">
        <v>18.25</v>
      </c>
      <c r="H9" s="5"/>
      <c r="I9" s="9">
        <v>-1</v>
      </c>
    </row>
    <row r="10" spans="1:8" ht="15">
      <c r="A10" s="3" t="s">
        <v>53</v>
      </c>
      <c r="G10" s="5">
        <v>18.25</v>
      </c>
      <c r="H10" s="5"/>
    </row>
    <row r="11" spans="1:9" ht="15">
      <c r="A11" t="s">
        <v>54</v>
      </c>
      <c r="C11" t="s">
        <v>55</v>
      </c>
      <c r="E11" t="s">
        <v>56</v>
      </c>
      <c r="G11" s="5">
        <v>4.4</v>
      </c>
      <c r="H11" s="5"/>
      <c r="I11" s="9">
        <v>-1</v>
      </c>
    </row>
    <row r="12" spans="1:8" ht="15">
      <c r="A12" s="3" t="s">
        <v>57</v>
      </c>
      <c r="G12" s="5">
        <v>4.4</v>
      </c>
      <c r="H12" s="5"/>
    </row>
    <row r="13" spans="1:9" ht="15">
      <c r="A13" t="s">
        <v>58</v>
      </c>
      <c r="C13" t="s">
        <v>59</v>
      </c>
      <c r="E13" t="s">
        <v>60</v>
      </c>
      <c r="G13" s="5">
        <v>3</v>
      </c>
      <c r="H13" s="5"/>
      <c r="I13" s="9">
        <v>-1</v>
      </c>
    </row>
    <row r="14" spans="1:8" ht="15">
      <c r="A14" s="3" t="s">
        <v>61</v>
      </c>
      <c r="G14" s="5">
        <v>3</v>
      </c>
      <c r="H14" s="5"/>
    </row>
    <row r="15" spans="1:9" ht="15">
      <c r="A15" t="s">
        <v>62</v>
      </c>
      <c r="C15" t="s">
        <v>63</v>
      </c>
      <c r="E15" t="s">
        <v>64</v>
      </c>
      <c r="G15" s="5">
        <v>4.25</v>
      </c>
      <c r="H15" s="5"/>
      <c r="I15" s="9">
        <v>-1</v>
      </c>
    </row>
    <row r="16" spans="1:8" ht="15">
      <c r="A16" s="3" t="s">
        <v>65</v>
      </c>
      <c r="G16" s="5">
        <v>4.25</v>
      </c>
      <c r="H16" s="5"/>
    </row>
  </sheetData>
  <sheetProtection selectLockedCells="1" selectUnlockedCells="1"/>
  <mergeCells count="14">
    <mergeCell ref="A2:F2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4" spans="1:17" ht="39.75" customHeight="1">
      <c r="A4" s="3"/>
      <c r="B4" s="2"/>
      <c r="C4" s="8" t="s">
        <v>67</v>
      </c>
      <c r="D4" s="8"/>
      <c r="E4" s="2"/>
      <c r="F4" s="8" t="s">
        <v>68</v>
      </c>
      <c r="G4" s="8"/>
      <c r="H4" s="2"/>
      <c r="I4" s="8" t="s">
        <v>69</v>
      </c>
      <c r="J4" s="8"/>
      <c r="K4" s="2"/>
      <c r="L4" s="8" t="s">
        <v>70</v>
      </c>
      <c r="M4" s="8"/>
      <c r="N4" s="2"/>
      <c r="O4" s="8" t="s">
        <v>71</v>
      </c>
      <c r="P4" s="8"/>
      <c r="Q4" s="2"/>
    </row>
    <row r="5" spans="1:16" ht="15">
      <c r="A5" s="3" t="s">
        <v>72</v>
      </c>
      <c r="C5" s="10"/>
      <c r="D5" s="10"/>
      <c r="F5" s="10"/>
      <c r="G5" s="10"/>
      <c r="I5" s="10"/>
      <c r="J5" s="10"/>
      <c r="L5" s="10"/>
      <c r="M5" s="10"/>
      <c r="O5" s="10"/>
      <c r="P5" s="10"/>
    </row>
    <row r="6" spans="1:16" ht="15">
      <c r="A6" t="s">
        <v>73</v>
      </c>
      <c r="C6" s="10"/>
      <c r="D6" s="10"/>
      <c r="F6" s="10"/>
      <c r="G6" s="10"/>
      <c r="I6" s="10"/>
      <c r="J6" s="10"/>
      <c r="L6" s="10"/>
      <c r="M6" s="10"/>
      <c r="O6" s="10"/>
      <c r="P6" s="10"/>
    </row>
    <row r="7" spans="1:16" ht="15">
      <c r="A7" t="s">
        <v>74</v>
      </c>
      <c r="C7" s="11">
        <v>14450</v>
      </c>
      <c r="D7" s="11"/>
      <c r="F7" s="11">
        <v>11262</v>
      </c>
      <c r="G7" s="11"/>
      <c r="I7" s="11">
        <v>12050</v>
      </c>
      <c r="J7" s="11"/>
      <c r="L7" s="11">
        <v>13324</v>
      </c>
      <c r="M7" s="11"/>
      <c r="O7" s="11">
        <v>21142</v>
      </c>
      <c r="P7" s="11"/>
    </row>
    <row r="8" spans="1:16" ht="15">
      <c r="A8" t="s">
        <v>75</v>
      </c>
      <c r="C8" s="12">
        <v>2557</v>
      </c>
      <c r="D8" s="12"/>
      <c r="F8" s="12">
        <v>2250</v>
      </c>
      <c r="G8" s="12"/>
      <c r="I8" s="12">
        <v>2123</v>
      </c>
      <c r="J8" s="12"/>
      <c r="L8" s="12">
        <v>2293</v>
      </c>
      <c r="M8" s="12"/>
      <c r="O8" s="12">
        <v>2245</v>
      </c>
      <c r="P8" s="12"/>
    </row>
    <row r="9" spans="1:16" ht="15">
      <c r="A9" s="3" t="s">
        <v>76</v>
      </c>
      <c r="C9" s="12">
        <v>17007</v>
      </c>
      <c r="D9" s="12"/>
      <c r="F9" s="12">
        <v>13512</v>
      </c>
      <c r="G9" s="12"/>
      <c r="I9" s="12">
        <v>14173</v>
      </c>
      <c r="J9" s="12"/>
      <c r="L9" s="12">
        <v>15617</v>
      </c>
      <c r="M9" s="12"/>
      <c r="O9" s="12">
        <v>23387</v>
      </c>
      <c r="P9" s="12"/>
    </row>
    <row r="10" spans="1:16" ht="15">
      <c r="A10" t="s">
        <v>77</v>
      </c>
      <c r="C10" s="10"/>
      <c r="D10" s="10"/>
      <c r="F10" s="10"/>
      <c r="G10" s="10"/>
      <c r="I10" s="10"/>
      <c r="J10" s="10"/>
      <c r="L10" s="10"/>
      <c r="M10" s="10"/>
      <c r="O10" s="10"/>
      <c r="P10" s="10"/>
    </row>
    <row r="11" spans="1:16" ht="15">
      <c r="A11" t="s">
        <v>78</v>
      </c>
      <c r="C11" s="12">
        <v>2540</v>
      </c>
      <c r="D11" s="12"/>
      <c r="F11" s="12">
        <v>1298</v>
      </c>
      <c r="G11" s="12"/>
      <c r="I11" s="12">
        <v>2612</v>
      </c>
      <c r="J11" s="12"/>
      <c r="L11" s="12">
        <v>4096</v>
      </c>
      <c r="M11" s="12"/>
      <c r="O11" s="12">
        <v>2605</v>
      </c>
      <c r="P11" s="12"/>
    </row>
    <row r="12" spans="1:16" ht="15">
      <c r="A12" t="s">
        <v>79</v>
      </c>
      <c r="C12" s="12">
        <v>4152</v>
      </c>
      <c r="D12" s="12"/>
      <c r="F12" s="12">
        <v>2875</v>
      </c>
      <c r="G12" s="12"/>
      <c r="I12" s="12">
        <v>3514</v>
      </c>
      <c r="J12" s="12"/>
      <c r="L12" s="12">
        <v>2278</v>
      </c>
      <c r="M12" s="12"/>
      <c r="O12" s="12">
        <v>4432</v>
      </c>
      <c r="P12" s="12"/>
    </row>
    <row r="13" spans="1:16" ht="15">
      <c r="A13" t="s">
        <v>80</v>
      </c>
      <c r="C13" s="12">
        <v>1000</v>
      </c>
      <c r="D13" s="12"/>
      <c r="F13" s="12">
        <v>1000</v>
      </c>
      <c r="G13" s="12"/>
      <c r="I13" s="12">
        <v>810</v>
      </c>
      <c r="J13" s="12"/>
      <c r="L13" s="12">
        <v>671</v>
      </c>
      <c r="M13" s="12"/>
      <c r="O13" s="12">
        <v>961</v>
      </c>
      <c r="P13" s="12"/>
    </row>
    <row r="14" spans="1:16" ht="15">
      <c r="A14" t="s">
        <v>81</v>
      </c>
      <c r="C14" s="12">
        <v>2287</v>
      </c>
      <c r="D14" s="12"/>
      <c r="F14" s="12">
        <v>2638</v>
      </c>
      <c r="G14" s="12"/>
      <c r="I14" s="12">
        <v>4882</v>
      </c>
      <c r="J14" s="12"/>
      <c r="L14" s="12">
        <v>3502</v>
      </c>
      <c r="M14" s="12"/>
      <c r="O14" s="12">
        <v>2433</v>
      </c>
      <c r="P14" s="12"/>
    </row>
    <row r="15" spans="1:16" ht="15">
      <c r="A15" t="s">
        <v>82</v>
      </c>
      <c r="C15" s="10" t="s">
        <v>83</v>
      </c>
      <c r="D15" s="10"/>
      <c r="F15" s="10" t="s">
        <v>83</v>
      </c>
      <c r="G15" s="10"/>
      <c r="I15" s="13">
        <v>-2894</v>
      </c>
      <c r="J15" s="13"/>
      <c r="L15" s="13">
        <v>-671</v>
      </c>
      <c r="M15" s="13"/>
      <c r="O15" s="13">
        <v>-1010</v>
      </c>
      <c r="P15" s="13"/>
    </row>
    <row r="16" spans="1:16" ht="15">
      <c r="A16" s="3" t="s">
        <v>84</v>
      </c>
      <c r="C16" s="12">
        <v>9979</v>
      </c>
      <c r="D16" s="12"/>
      <c r="F16" s="12">
        <v>7811</v>
      </c>
      <c r="G16" s="12"/>
      <c r="I16" s="12">
        <v>8924</v>
      </c>
      <c r="J16" s="12"/>
      <c r="L16" s="12">
        <v>9876</v>
      </c>
      <c r="M16" s="12"/>
      <c r="O16" s="12">
        <v>9421</v>
      </c>
      <c r="P16" s="12"/>
    </row>
    <row r="17" spans="1:16" ht="15">
      <c r="A17" t="s">
        <v>85</v>
      </c>
      <c r="C17" s="12">
        <v>7028</v>
      </c>
      <c r="D17" s="12"/>
      <c r="F17" s="12">
        <v>5701</v>
      </c>
      <c r="G17" s="12"/>
      <c r="I17" s="12">
        <v>5249</v>
      </c>
      <c r="J17" s="12"/>
      <c r="L17" s="12">
        <v>5741</v>
      </c>
      <c r="M17" s="12"/>
      <c r="O17" s="12">
        <v>13966</v>
      </c>
      <c r="P17" s="12"/>
    </row>
    <row r="18" spans="1:16" ht="15">
      <c r="A18" t="s">
        <v>86</v>
      </c>
      <c r="C18" s="10" t="s">
        <v>83</v>
      </c>
      <c r="D18" s="10"/>
      <c r="F18" s="10" t="s">
        <v>83</v>
      </c>
      <c r="G18" s="10"/>
      <c r="I18" s="10" t="s">
        <v>83</v>
      </c>
      <c r="J18" s="10"/>
      <c r="L18" s="13">
        <v>-27</v>
      </c>
      <c r="M18" s="13"/>
      <c r="O18" s="13">
        <v>-140</v>
      </c>
      <c r="P18" s="13"/>
    </row>
    <row r="19" spans="1:16" ht="15">
      <c r="A19" t="s">
        <v>87</v>
      </c>
      <c r="C19" s="12">
        <v>7028</v>
      </c>
      <c r="D19" s="12"/>
      <c r="F19" s="12">
        <v>5701</v>
      </c>
      <c r="G19" s="12"/>
      <c r="I19" s="12">
        <v>5249</v>
      </c>
      <c r="J19" s="12"/>
      <c r="L19" s="12">
        <v>5714</v>
      </c>
      <c r="M19" s="12"/>
      <c r="O19" s="12">
        <v>13826</v>
      </c>
      <c r="P19" s="12"/>
    </row>
    <row r="20" spans="1:16" ht="15">
      <c r="A20" t="s">
        <v>88</v>
      </c>
      <c r="C20" s="10"/>
      <c r="D20" s="10"/>
      <c r="F20" s="10"/>
      <c r="G20" s="10"/>
      <c r="I20" s="10"/>
      <c r="J20" s="10"/>
      <c r="L20" s="10"/>
      <c r="M20" s="10"/>
      <c r="O20" s="10"/>
      <c r="P20" s="10"/>
    </row>
    <row r="21" spans="1:16" ht="15">
      <c r="A21" t="s">
        <v>89</v>
      </c>
      <c r="C21" s="12">
        <v>431</v>
      </c>
      <c r="D21" s="12"/>
      <c r="F21" s="13">
        <v>-12186</v>
      </c>
      <c r="G21" s="13"/>
      <c r="I21" s="13">
        <v>-24684</v>
      </c>
      <c r="J21" s="13"/>
      <c r="L21" s="13">
        <v>-9522</v>
      </c>
      <c r="M21" s="13"/>
      <c r="O21" s="13">
        <v>-7143</v>
      </c>
      <c r="P21" s="13"/>
    </row>
    <row r="22" spans="1:16" ht="15">
      <c r="A22" t="s">
        <v>90</v>
      </c>
      <c r="C22" s="12">
        <v>7143</v>
      </c>
      <c r="D22" s="12"/>
      <c r="F22" s="12">
        <v>19760</v>
      </c>
      <c r="G22" s="12"/>
      <c r="I22" s="12">
        <v>36393</v>
      </c>
      <c r="J22" s="12"/>
      <c r="L22" s="13">
        <v>-16176</v>
      </c>
      <c r="M22" s="13"/>
      <c r="O22" s="13">
        <v>-27998</v>
      </c>
      <c r="P22" s="13"/>
    </row>
    <row r="23" spans="1:16" ht="15">
      <c r="A23" s="3" t="s">
        <v>91</v>
      </c>
      <c r="C23" s="12">
        <v>7574</v>
      </c>
      <c r="D23" s="12"/>
      <c r="F23" s="12">
        <v>7574</v>
      </c>
      <c r="G23" s="12"/>
      <c r="I23" s="12">
        <v>11709</v>
      </c>
      <c r="J23" s="12"/>
      <c r="L23" s="13">
        <v>-16177</v>
      </c>
      <c r="M23" s="13"/>
      <c r="O23" s="13">
        <v>-35141</v>
      </c>
      <c r="P23" s="13"/>
    </row>
    <row r="24" spans="1:16" ht="15">
      <c r="A24" t="s">
        <v>92</v>
      </c>
      <c r="C24" s="11">
        <v>14602</v>
      </c>
      <c r="D24" s="11"/>
      <c r="F24" s="11">
        <v>13275</v>
      </c>
      <c r="G24" s="11"/>
      <c r="I24" s="11">
        <v>16958</v>
      </c>
      <c r="J24" s="11"/>
      <c r="L24" s="14">
        <v>-10463</v>
      </c>
      <c r="M24" s="14"/>
      <c r="O24" s="14">
        <v>-21315</v>
      </c>
      <c r="P24" s="14"/>
    </row>
  </sheetData>
  <sheetProtection selectLockedCells="1" selectUnlockedCells="1"/>
  <mergeCells count="106">
    <mergeCell ref="A2:F2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  <mergeCell ref="C22:D22"/>
    <mergeCell ref="F22:G22"/>
    <mergeCell ref="I22:J22"/>
    <mergeCell ref="L22:M22"/>
    <mergeCell ref="O22:P22"/>
    <mergeCell ref="C23:D23"/>
    <mergeCell ref="F23:G23"/>
    <mergeCell ref="I23:J23"/>
    <mergeCell ref="L23:M23"/>
    <mergeCell ref="O23:P23"/>
    <mergeCell ref="C24:D24"/>
    <mergeCell ref="F24:G24"/>
    <mergeCell ref="I24:J24"/>
    <mergeCell ref="L24:M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2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16384" width="8.7109375" style="0" customWidth="1"/>
  </cols>
  <sheetData>
    <row r="2" spans="1:17" ht="39.75" customHeight="1">
      <c r="A2" s="3"/>
      <c r="B2" s="2"/>
      <c r="C2" s="8" t="s">
        <v>67</v>
      </c>
      <c r="D2" s="8"/>
      <c r="E2" s="2"/>
      <c r="F2" s="8" t="s">
        <v>68</v>
      </c>
      <c r="G2" s="8"/>
      <c r="H2" s="2"/>
      <c r="I2" s="8" t="s">
        <v>69</v>
      </c>
      <c r="J2" s="8"/>
      <c r="K2" s="2"/>
      <c r="L2" s="8" t="s">
        <v>70</v>
      </c>
      <c r="M2" s="8"/>
      <c r="N2" s="2"/>
      <c r="O2" s="8" t="s">
        <v>71</v>
      </c>
      <c r="P2" s="8"/>
      <c r="Q2" s="2"/>
    </row>
    <row r="3" spans="1:16" ht="15">
      <c r="A3" s="3" t="s">
        <v>93</v>
      </c>
      <c r="C3" s="10"/>
      <c r="D3" s="10"/>
      <c r="F3" s="10"/>
      <c r="G3" s="10"/>
      <c r="I3" s="10"/>
      <c r="J3" s="10"/>
      <c r="L3" s="10"/>
      <c r="M3" s="10"/>
      <c r="O3" s="10"/>
      <c r="P3" s="10"/>
    </row>
    <row r="4" spans="1:16" ht="15">
      <c r="A4" t="s">
        <v>94</v>
      </c>
      <c r="C4" s="5">
        <v>3.55</v>
      </c>
      <c r="D4" s="5"/>
      <c r="F4" s="5">
        <v>3.87</v>
      </c>
      <c r="G4" s="5"/>
      <c r="I4" s="5">
        <v>6.96</v>
      </c>
      <c r="J4" s="5"/>
      <c r="L4" s="15">
        <v>-9.86</v>
      </c>
      <c r="M4" s="15"/>
      <c r="O4" s="15">
        <v>-25.71</v>
      </c>
      <c r="P4" s="15"/>
    </row>
    <row r="5" spans="1:16" ht="15">
      <c r="A5" t="s">
        <v>95</v>
      </c>
      <c r="C5" s="5">
        <v>1.71</v>
      </c>
      <c r="D5" s="5"/>
      <c r="F5" s="5">
        <v>1.66</v>
      </c>
      <c r="G5" s="5"/>
      <c r="I5" s="5">
        <v>2.15</v>
      </c>
      <c r="J5" s="5"/>
      <c r="L5" s="5">
        <v>5.38</v>
      </c>
      <c r="M5" s="5"/>
      <c r="O5" s="5">
        <v>16.68</v>
      </c>
      <c r="P5" s="5"/>
    </row>
    <row r="6" spans="1:16" ht="15">
      <c r="A6" t="s">
        <v>96</v>
      </c>
      <c r="C6" s="5">
        <v>1.84</v>
      </c>
      <c r="D6" s="5"/>
      <c r="F6" s="5">
        <v>2.21</v>
      </c>
      <c r="G6" s="5"/>
      <c r="I6" s="5">
        <v>4.8100000000000005</v>
      </c>
      <c r="J6" s="5"/>
      <c r="L6" s="15">
        <v>-15.24</v>
      </c>
      <c r="M6" s="15"/>
      <c r="O6" s="15">
        <v>-42.38</v>
      </c>
      <c r="P6" s="15"/>
    </row>
    <row r="7" spans="1:16" ht="15">
      <c r="A7" t="s">
        <v>97</v>
      </c>
      <c r="C7" s="5">
        <v>4.25</v>
      </c>
      <c r="D7" s="5"/>
      <c r="F7" s="5">
        <v>3</v>
      </c>
      <c r="G7" s="5"/>
      <c r="I7" s="5">
        <v>4.4</v>
      </c>
      <c r="J7" s="5"/>
      <c r="L7" s="5">
        <v>18.25</v>
      </c>
      <c r="M7" s="5"/>
      <c r="O7" s="5">
        <v>10.3</v>
      </c>
      <c r="P7" s="5"/>
    </row>
    <row r="8" spans="1:16" ht="15">
      <c r="A8" t="s">
        <v>98</v>
      </c>
      <c r="C8" s="15">
        <v>-1.37</v>
      </c>
      <c r="D8" s="15"/>
      <c r="F8" s="15">
        <v>-2.01</v>
      </c>
      <c r="G8" s="15"/>
      <c r="I8" s="15">
        <v>-9.05</v>
      </c>
      <c r="J8" s="15"/>
      <c r="L8" s="15">
        <v>-21.1</v>
      </c>
      <c r="M8" s="15"/>
      <c r="O8" s="10" t="s">
        <v>83</v>
      </c>
      <c r="P8" s="10"/>
    </row>
    <row r="9" spans="1:16" ht="15">
      <c r="A9" t="s">
        <v>99</v>
      </c>
      <c r="C9" s="5">
        <v>22.98</v>
      </c>
      <c r="D9" s="5"/>
      <c r="F9" s="5">
        <v>25.12</v>
      </c>
      <c r="G9" s="5"/>
      <c r="I9" s="5">
        <v>26.26</v>
      </c>
      <c r="J9" s="5"/>
      <c r="L9" s="5">
        <v>32.75</v>
      </c>
      <c r="M9" s="5"/>
      <c r="O9" s="5">
        <v>82</v>
      </c>
      <c r="P9" s="5"/>
    </row>
    <row r="10" spans="1:16" ht="15">
      <c r="A10" s="3" t="s">
        <v>100</v>
      </c>
      <c r="C10" s="10"/>
      <c r="D10" s="10"/>
      <c r="F10" s="10"/>
      <c r="G10" s="10"/>
      <c r="I10" s="10"/>
      <c r="J10" s="10"/>
      <c r="L10" s="10"/>
      <c r="M10" s="10"/>
      <c r="O10" s="10"/>
      <c r="P10" s="10"/>
    </row>
    <row r="11" spans="1:16" ht="15">
      <c r="A11" t="s">
        <v>101</v>
      </c>
      <c r="C11" s="11">
        <v>155080</v>
      </c>
      <c r="D11" s="11"/>
      <c r="F11" s="11">
        <v>95360</v>
      </c>
      <c r="G11" s="11"/>
      <c r="I11" s="11">
        <v>80025</v>
      </c>
      <c r="J11" s="11"/>
      <c r="L11" s="11">
        <v>89373</v>
      </c>
      <c r="M11" s="11"/>
      <c r="O11" s="11">
        <v>118912</v>
      </c>
      <c r="P11" s="11"/>
    </row>
    <row r="12" spans="1:16" ht="15">
      <c r="A12" s="3" t="s">
        <v>102</v>
      </c>
      <c r="C12" s="12">
        <v>174411</v>
      </c>
      <c r="D12" s="12"/>
      <c r="F12" s="12">
        <v>125491</v>
      </c>
      <c r="G12" s="12"/>
      <c r="I12" s="12">
        <v>98769</v>
      </c>
      <c r="J12" s="12"/>
      <c r="L12" s="12">
        <v>96935</v>
      </c>
      <c r="M12" s="12"/>
      <c r="O12" s="12">
        <v>130662</v>
      </c>
      <c r="P12" s="12"/>
    </row>
    <row r="13" spans="1:16" ht="15">
      <c r="A13" s="3" t="s">
        <v>103</v>
      </c>
      <c r="C13" s="12">
        <v>60300</v>
      </c>
      <c r="D13" s="12"/>
      <c r="F13" s="12">
        <v>20000</v>
      </c>
      <c r="G13" s="12"/>
      <c r="I13" s="12">
        <v>4500</v>
      </c>
      <c r="J13" s="12"/>
      <c r="L13" s="12">
        <v>36992</v>
      </c>
      <c r="M13" s="12"/>
      <c r="O13" s="12">
        <v>58995</v>
      </c>
      <c r="P13" s="12"/>
    </row>
    <row r="14" spans="1:16" ht="15">
      <c r="A14" t="s">
        <v>104</v>
      </c>
      <c r="C14" s="12">
        <v>108687</v>
      </c>
      <c r="D14" s="12"/>
      <c r="F14" s="12">
        <v>97380</v>
      </c>
      <c r="G14" s="12"/>
      <c r="I14" s="12">
        <v>86071</v>
      </c>
      <c r="J14" s="12"/>
      <c r="L14" s="12">
        <v>55478</v>
      </c>
      <c r="M14" s="12"/>
      <c r="O14" s="12">
        <v>68014</v>
      </c>
      <c r="P14" s="12"/>
    </row>
    <row r="15" spans="1:16" ht="15">
      <c r="A15" t="s">
        <v>105</v>
      </c>
      <c r="C15" s="5">
        <v>22.98</v>
      </c>
      <c r="D15" s="5"/>
      <c r="F15" s="5">
        <v>25.12</v>
      </c>
      <c r="G15" s="5"/>
      <c r="I15" s="5">
        <v>26.26</v>
      </c>
      <c r="J15" s="5"/>
      <c r="L15" s="5">
        <v>32.75</v>
      </c>
      <c r="M15" s="5"/>
      <c r="O15" s="5">
        <v>82</v>
      </c>
      <c r="P15" s="5"/>
    </row>
    <row r="16" spans="1:16" ht="15">
      <c r="A16" t="s">
        <v>106</v>
      </c>
      <c r="C16" s="12">
        <v>4730116</v>
      </c>
      <c r="D16" s="12"/>
      <c r="F16" s="12">
        <v>3876661</v>
      </c>
      <c r="G16" s="12"/>
      <c r="I16" s="12">
        <v>3277077</v>
      </c>
      <c r="J16" s="12"/>
      <c r="L16" s="12">
        <v>1694010</v>
      </c>
      <c r="M16" s="12"/>
      <c r="O16" s="12">
        <v>829138</v>
      </c>
      <c r="P16" s="12"/>
    </row>
    <row r="17" spans="1:16" ht="15">
      <c r="A17" s="3" t="s">
        <v>107</v>
      </c>
      <c r="C17" s="10"/>
      <c r="D17" s="10"/>
      <c r="F17" s="10"/>
      <c r="G17" s="10"/>
      <c r="I17" s="10"/>
      <c r="J17" s="10"/>
      <c r="L17" s="10"/>
      <c r="M17" s="10"/>
      <c r="O17" s="10"/>
      <c r="P17" s="10"/>
    </row>
    <row r="18" spans="1:16" ht="15">
      <c r="A18" t="s">
        <v>108</v>
      </c>
      <c r="C18" s="11">
        <v>71596</v>
      </c>
      <c r="D18" s="11"/>
      <c r="F18" s="11">
        <v>38679</v>
      </c>
      <c r="G18" s="11"/>
      <c r="I18" s="11">
        <v>9014</v>
      </c>
      <c r="J18" s="11"/>
      <c r="L18" s="10" t="s">
        <v>109</v>
      </c>
      <c r="M18" s="10"/>
      <c r="O18" s="11">
        <v>28260</v>
      </c>
      <c r="P18" s="11"/>
    </row>
    <row r="19" spans="1:16" ht="15">
      <c r="A19" t="s">
        <v>110</v>
      </c>
      <c r="C19" s="11">
        <v>21488</v>
      </c>
      <c r="D19" s="11"/>
      <c r="F19" s="11">
        <v>33568</v>
      </c>
      <c r="G19" s="11"/>
      <c r="I19" s="11">
        <v>31975</v>
      </c>
      <c r="J19" s="11"/>
      <c r="L19" s="11">
        <v>15185</v>
      </c>
      <c r="M19" s="11"/>
      <c r="O19" s="11">
        <v>49194</v>
      </c>
      <c r="P19" s="11"/>
    </row>
    <row r="20" spans="1:16" ht="15">
      <c r="A20" t="s">
        <v>111</v>
      </c>
      <c r="C20" s="12">
        <v>47</v>
      </c>
      <c r="D20" s="12"/>
      <c r="F20" s="12">
        <v>33</v>
      </c>
      <c r="G20" s="12"/>
      <c r="I20" s="12">
        <v>37</v>
      </c>
      <c r="J20" s="12"/>
      <c r="L20" s="12">
        <v>41</v>
      </c>
      <c r="M20" s="12"/>
      <c r="O20" s="12">
        <v>54</v>
      </c>
      <c r="P20" s="12"/>
    </row>
    <row r="21" spans="1:16" ht="15">
      <c r="A21" t="s">
        <v>112</v>
      </c>
      <c r="C21" s="10" t="s">
        <v>113</v>
      </c>
      <c r="D21" s="10"/>
      <c r="F21" s="10" t="s">
        <v>114</v>
      </c>
      <c r="G21" s="10"/>
      <c r="I21" s="10" t="s">
        <v>115</v>
      </c>
      <c r="J21" s="10"/>
      <c r="L21" s="10" t="s">
        <v>116</v>
      </c>
      <c r="M21" s="10"/>
      <c r="O21" s="10" t="s">
        <v>117</v>
      </c>
      <c r="P21" s="10"/>
    </row>
    <row r="22" spans="1:16" ht="15">
      <c r="A22" t="s">
        <v>118</v>
      </c>
      <c r="C22" s="10" t="s">
        <v>119</v>
      </c>
      <c r="D22" s="10"/>
      <c r="F22" s="10" t="s">
        <v>120</v>
      </c>
      <c r="G22" s="10"/>
      <c r="I22" s="10" t="s">
        <v>121</v>
      </c>
      <c r="J22" s="10"/>
      <c r="L22" s="10" t="s">
        <v>122</v>
      </c>
      <c r="M22" s="10"/>
      <c r="O22" s="10" t="s">
        <v>123</v>
      </c>
      <c r="P22" s="10"/>
    </row>
  </sheetData>
  <sheetProtection selectLockedCells="1" selectUnlockedCells="1"/>
  <mergeCells count="105">
    <mergeCell ref="C2:D2"/>
    <mergeCell ref="F2:G2"/>
    <mergeCell ref="I2:J2"/>
    <mergeCell ref="L2:M2"/>
    <mergeCell ref="O2:P2"/>
    <mergeCell ref="C3:D3"/>
    <mergeCell ref="F3:G3"/>
    <mergeCell ref="I3:J3"/>
    <mergeCell ref="L3:M3"/>
    <mergeCell ref="O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  <mergeCell ref="C22:D22"/>
    <mergeCell ref="F22:G22"/>
    <mergeCell ref="I22:J22"/>
    <mergeCell ref="L22:M22"/>
    <mergeCell ref="O22:P2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2019-12-06T05:36:02Z</dcterms:created>
  <dcterms:modified xsi:type="dcterms:W3CDTF">2019-12-06T05:36:02Z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