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flexible transaction struc" sheetId="2" r:id="rId2"/>
    <sheet name="example" sheetId="3" r:id="rId3"/>
    <sheet name="corporate credit" sheetId="4" r:id="rId4"/>
    <sheet name="corporate credit-1" sheetId="5" r:id="rId5"/>
    <sheet name="corporate credit-2" sheetId="6" r:id="rId6"/>
    <sheet name="additional assumptions" sheetId="7" r:id="rId7"/>
    <sheet name="additional assumptions-1" sheetId="8" r:id="rId8"/>
    <sheet name="consent of prospective dir" sheetId="9" r:id="rId9"/>
    <sheet name="consent of prospective dir-1" sheetId="10" r:id="rId10"/>
    <sheet name="consent of prospective dir-2" sheetId="11" r:id="rId11"/>
  </sheets>
  <definedNames/>
  <calcPr fullCalcOnLoad="1"/>
</workbook>
</file>

<file path=xl/sharedStrings.xml><?xml version="1.0" encoding="utf-8"?>
<sst xmlns="http://schemas.openxmlformats.org/spreadsheetml/2006/main" count="359" uniqueCount="235">
  <si>
    <t>GSC Investment LLC(1)</t>
  </si>
  <si>
    <t>(Exact name of Registrant as specified in its charter)</t>
  </si>
  <si>
    <t>12 East  49th Street, Suite 3200
New York, New York 10017</t>
  </si>
  <si>
    <t>(Address of Principal Executive Offices)</t>
  </si>
  <si>
    <t>(212) 884-6200</t>
  </si>
  <si>
    <t>(Registrants Telephone Number, Including Area Code)</t>
  </si>
  <si>
    <t>Thomas V. Inglesby
GSC Investment LLC
12 East 49th Street, Suite 3200
New York, New York 10017</t>
  </si>
  <si>
    <t>(Name and Address of Agent for Service)</t>
  </si>
  <si>
    <t>Copies to:</t>
  </si>
  <si>
    <t xml:space="preserve">     Flexible transaction structuring </t>
  </si>
  <si>
    <t>Estimated Fair
      Market Value
    ($000s)</t>
  </si>
  <si>
    <t>Percent
      of Total
    (%)</t>
  </si>
  <si>
    <t>Weighted
      Avg. Yield(1)
    (%)</t>
  </si>
  <si>
    <t>Weighted Avg.
      Maturity
    (Years)</t>
  </si>
  <si>
    <t>First Lien Loans</t>
  </si>
  <si>
    <t>Second Lien Loans</t>
  </si>
  <si>
    <t>Senior Secured Bonds</t>
  </si>
  <si>
    <t>Unsecured Bonds</t>
  </si>
  <si>
    <t xml:space="preserve">  Example </t>
  </si>
  <si>
    <t>1 year</t>
  </si>
  <si>
    <t>3 years</t>
  </si>
  <si>
    <t>5 years</t>
  </si>
  <si>
    <t>10 years</t>
  </si>
  <si>
    <t>You would pay the following expenses on a $1,000 investment,</t>
  </si>
  <si>
    <t>assuming a 5% annual return(1)</t>
  </si>
  <si>
    <t xml:space="preserve">  Corporate
        Credit  </t>
  </si>
  <si>
    <t>First Lien Loan Origination Activity</t>
  </si>
  <si>
    <t>Second Lien Loan Origination Activity</t>
  </si>
  <si>
    <t>Year</t>
  </si>
  <si>
    <t>Total
Reviewed</t>
  </si>
  <si>
    <t>Total
Invested</t>
  </si>
  <si>
    <t>%</t>
  </si>
  <si>
    <t>2003</t>
  </si>
  <si>
    <t>28.2%</t>
  </si>
  <si>
    <t>18.4%</t>
  </si>
  <si>
    <t>2004</t>
  </si>
  <si>
    <t>25.7%</t>
  </si>
  <si>
    <t>18.1%</t>
  </si>
  <si>
    <t>2005</t>
  </si>
  <si>
    <t>26.8%</t>
  </si>
  <si>
    <t>7.1%</t>
  </si>
  <si>
    <t>As of 6/30/06 .</t>
  </si>
  <si>
    <t>25.3%</t>
  </si>
  <si>
    <t>As of 6/30/06.</t>
  </si>
  <si>
    <t>19.0%</t>
  </si>
  <si>
    <t>Total</t>
  </si>
  <si>
    <t>26.3%</t>
  </si>
  <si>
    <t>13.3%</t>
  </si>
  <si>
    <t>First Lien Middle Market Loan Origination Activity</t>
  </si>
  <si>
    <t>Second Lien Middle Market Loan Origination Activity</t>
  </si>
  <si>
    <t>Reviewed</t>
  </si>
  <si>
    <t>Invested</t>
  </si>
  <si>
    <t>24.6%</t>
  </si>
  <si>
    <t>28.6%</t>
  </si>
  <si>
    <t>29.0%</t>
  </si>
  <si>
    <t>21.3%</t>
  </si>
  <si>
    <t>33.3%</t>
  </si>
  <si>
    <t>9.5%</t>
  </si>
  <si>
    <t>24.3%</t>
  </si>
  <si>
    <t>13.5%</t>
  </si>
  <si>
    <t>29.5%</t>
  </si>
  <si>
    <t>15.0%</t>
  </si>
  <si>
    <t>Name of Portfolio Company</t>
  </si>
  <si>
    <t>Nature of Business</t>
  </si>
  <si>
    <t>Coupon*</t>
  </si>
  <si>
    <t>Maturity</t>
  </si>
  <si>
    <t>Estimated
    Fair Market
    Value
    (in millions)</t>
  </si>
  <si>
    <t>Ascend Media Holdings, LLC</t>
  </si>
  <si>
    <t>Printing, Publishing, and Broadcasting</t>
  </si>
  <si>
    <t>L + 3.50%</t>
  </si>
  <si>
    <t>01/31/12</t>
  </si>
  <si>
    <t>CFF Acquisition, LLC (dba California</t>
  </si>
  <si>
    <t>Leisure, Amusement and</t>
  </si>
  <si>
    <t>L + 3.75%</t>
  </si>
  <si>
    <t>08/31/13</t>
  </si>
  <si>
    <t>Family Fitness)</t>
  </si>
  <si>
    <t>Entertainment</t>
  </si>
  <si>
    <t>Contec, LLC</t>
  </si>
  <si>
    <t>Electronics</t>
  </si>
  <si>
    <t>L + 3.25%</t>
  </si>
  <si>
    <t>06/15/12</t>
  </si>
  <si>
    <t>Convergeone Holdings Corp.</t>
  </si>
  <si>
    <t>Telecommunications</t>
  </si>
  <si>
    <t>05/31/12</t>
  </si>
  <si>
    <t>Cortz, Inc.</t>
  </si>
  <si>
    <t>Personal, Food and Miscellaneous</t>
  </si>
  <si>
    <t>11/30/09</t>
  </si>
  <si>
    <t>Services</t>
  </si>
  <si>
    <t>L + 4.00%</t>
  </si>
  <si>
    <t>11/30/10</t>
  </si>
  <si>
    <t>Cygnus Business Media, Inc.</t>
  </si>
  <si>
    <t>L + 4.50%</t>
  </si>
  <si>
    <t>07/13/09</t>
  </si>
  <si>
    <t>DCS Business Services, Inc.</t>
  </si>
  <si>
    <t>Finance</t>
  </si>
  <si>
    <t>L + 4.25%</t>
  </si>
  <si>
    <t>02/04/11</t>
  </si>
  <si>
    <t>Flakeboard Company Limited</t>
  </si>
  <si>
    <t>Diversified/Conglomerate</t>
  </si>
  <si>
    <t>08/23/12</t>
  </si>
  <si>
    <t>Manufacturing</t>
  </si>
  <si>
    <t>Flavor and Fragrance Group Holdings, Inc.</t>
  </si>
  <si>
    <t>Personal and Nondurable Consumer</t>
  </si>
  <si>
    <t>06/30/10</t>
  </si>
  <si>
    <t>Products</t>
  </si>
  <si>
    <t>06/30/11</t>
  </si>
  <si>
    <t>L + 7.00%</t>
  </si>
  <si>
    <t>12/31/11</t>
  </si>
  <si>
    <t>Infor Enterprise Solutions Holdings, Inc.</t>
  </si>
  <si>
    <t>Diversified/Conglomerate Service</t>
  </si>
  <si>
    <t>07/28/12</t>
  </si>
  <si>
    <t>Insight Pharmaceuticals LLC</t>
  </si>
  <si>
    <t>03/31/11</t>
  </si>
  <si>
    <t>L + 4.38%</t>
  </si>
  <si>
    <t>03/31/12</t>
  </si>
  <si>
    <t>Legacy Cabinets, Inc.</t>
  </si>
  <si>
    <t>Home and Office Furnishings</t>
  </si>
  <si>
    <t>08/31/12</t>
  </si>
  <si>
    <t>Lincoln Industrial Corporation</t>
  </si>
  <si>
    <t>Machinery (Non Agriculture, Non</t>
  </si>
  <si>
    <t>04/01/10</t>
  </si>
  <si>
    <t>Construction, Non Electronic)</t>
  </si>
  <si>
    <t>04/01/11</t>
  </si>
  <si>
    <t>Miller Heiman Acquisition Corp.</t>
  </si>
  <si>
    <t>06/01/10</t>
  </si>
  <si>
    <t>06/01/12</t>
  </si>
  <si>
    <t>MW Industries, Inc.</t>
  </si>
  <si>
    <t>02/04/10</t>
  </si>
  <si>
    <t>Questex Media Group, Inc.</t>
  </si>
  <si>
    <t>05/23/12</t>
  </si>
  <si>
    <t>Soil Safe, Inc.</t>
  </si>
  <si>
    <t>Ecological</t>
  </si>
  <si>
    <t>09/15/12</t>
  </si>
  <si>
    <t>Switch &amp; Data Holdings, Inc.</t>
  </si>
  <si>
    <t>10/13/11</t>
  </si>
  <si>
    <t>Second Lien Term Loan</t>
  </si>
  <si>
    <t>ABP Corporation (Au Bon Pain)</t>
  </si>
  <si>
    <t>Restaurant</t>
  </si>
  <si>
    <t>07/15/10</t>
  </si>
  <si>
    <t>Bankruptcy Management Solutions, Inc.</t>
  </si>
  <si>
    <t>L + 6.25%</t>
  </si>
  <si>
    <t>07/31/13</t>
  </si>
  <si>
    <t>L + 6.50%</t>
  </si>
  <si>
    <t>05/31/13</t>
  </si>
  <si>
    <t>Decrane Aircraft Holdings, Inc.</t>
  </si>
  <si>
    <t>Aerospace and Defense</t>
  </si>
  <si>
    <t>11.00%</t>
  </si>
  <si>
    <t>06/30/08</t>
  </si>
  <si>
    <t>Energy Alloys LLC</t>
  </si>
  <si>
    <t>Metals</t>
  </si>
  <si>
    <t>09/13/11</t>
  </si>
  <si>
    <t>Group Dekko</t>
  </si>
  <si>
    <t>01/20/12</t>
  </si>
  <si>
    <t>Hopkins Manufacturing Corporation</t>
  </si>
  <si>
    <t>01/26/12</t>
  </si>
  <si>
    <t>L + 7.50%</t>
  </si>
  <si>
    <t>Stronghaven, Inc.</t>
  </si>
  <si>
    <t>Containers, Packaging and Glass</t>
  </si>
  <si>
    <t>10/31/10</t>
  </si>
  <si>
    <t>USS Mergerco, Inc.</t>
  </si>
  <si>
    <t>06/29/13</t>
  </si>
  <si>
    <t>Wastequip, Inc.</t>
  </si>
  <si>
    <t>L + 5.50%</t>
  </si>
  <si>
    <t>07/15/12</t>
  </si>
  <si>
    <t>Wyle Laboratories, Inc.</t>
  </si>
  <si>
    <t>07/28/11</t>
  </si>
  <si>
    <t>X-Rite, Incorporated</t>
  </si>
  <si>
    <t>L + 5.00%</t>
  </si>
  <si>
    <t>06/30/13</t>
  </si>
  <si>
    <t>Senior Secured Bond</t>
  </si>
  <si>
    <t>GFSI Inc</t>
  </si>
  <si>
    <t>Apparel</t>
  </si>
  <si>
    <t>06/01/11</t>
  </si>
  <si>
    <t>MSX International, Inc.</t>
  </si>
  <si>
    <t>10/15/07</t>
  </si>
  <si>
    <t>Strategic Industries</t>
  </si>
  <si>
    <t>12.50%</t>
  </si>
  <si>
    <t>10/01/07</t>
  </si>
  <si>
    <t>Terphane Holdings Corp.</t>
  </si>
  <si>
    <t>06/15/09</t>
  </si>
  <si>
    <t>L + 9.70%</t>
  </si>
  <si>
    <t>UNO Restaurant</t>
  </si>
  <si>
    <t>10.00%</t>
  </si>
  <si>
    <t>02/15/11</t>
  </si>
  <si>
    <t>Vitamin Shoppe Industries, Inc.</t>
  </si>
  <si>
    <t>Retail Store</t>
  </si>
  <si>
    <t>11/15/12</t>
  </si>
  <si>
    <t>Unsecured Bond</t>
  </si>
  <si>
    <t>Advanced Lighting Technologies, Inc.</t>
  </si>
  <si>
    <t>03/31/09</t>
  </si>
  <si>
    <t>Ainsworth Lumber</t>
  </si>
  <si>
    <t>Diversified Natural Resources,</t>
  </si>
  <si>
    <t>7.25%</t>
  </si>
  <si>
    <t>10/01/12</t>
  </si>
  <si>
    <t>Precious Metals</t>
  </si>
  <si>
    <t>EuroFresh Inc.</t>
  </si>
  <si>
    <t>Farming and Agriculture</t>
  </si>
  <si>
    <t>11.50%</t>
  </si>
  <si>
    <t>01/15/13</t>
  </si>
  <si>
    <t>Harry and David Operations</t>
  </si>
  <si>
    <t>9.00%</t>
  </si>
  <si>
    <t>03/01/13</t>
  </si>
  <si>
    <t>Jason Incorporated</t>
  </si>
  <si>
    <t>Automobile</t>
  </si>
  <si>
    <t>13.00%</t>
  </si>
  <si>
    <t>11/01/08</t>
  </si>
  <si>
    <t>Leiner Health Products, Inc.</t>
  </si>
  <si>
    <t>Healthcare, Education and Childcare</t>
  </si>
  <si>
    <t>NE Restaurant Co.</t>
  </si>
  <si>
    <t>10.75%</t>
  </si>
  <si>
    <t>07/15/08</t>
  </si>
  <si>
    <t>Network Communications, Inc.</t>
  </si>
  <si>
    <t>12/01/13</t>
  </si>
  <si>
    <t>TriMas Corp</t>
  </si>
  <si>
    <t>9.88%</t>
  </si>
  <si>
    <t>WII Components, Inc.</t>
  </si>
  <si>
    <t>Buildings and Real Estate</t>
  </si>
  <si>
    <t>02/15/12</t>
  </si>
  <si>
    <t xml:space="preserve">  Additional Assumptions </t>
  </si>
  <si>
    <t>Incentive Fee</t>
  </si>
  <si>
    <t>(20% × (pre-incentive fee net</t>
  </si>
  <si>
    <t>investment income - 2.0%)</t>
  </si>
  <si>
    <t>20% (2.3625% - 2%)</t>
  </si>
  <si>
    <t>20% (0.3625%)</t>
  </si>
  <si>
    <t>0.0725%</t>
  </si>
  <si>
    <t>Dollar ranges are as follows: None, $1-$10,000, $10,001-$50,000, $50,001-$100,000, or over $100,000.</t>
  </si>
  <si>
    <t>Prior to our election to be
          treated as a BDC, we will appoint additional persons who are not interested
          persons, as defined in section 2(a) (19) of the 1940 Act, to serve
          on our board of directors. The beneficial ownership of the independent
    directors in GSC Investment Corp. will be set forth above.</t>
  </si>
  <si>
    <t>Reflects shares issued in connection
    with the Contribution. See Restructuring.</t>
  </si>
  <si>
    <t xml:space="preserve">  CONSENT OF PROSPECTIVE DIRECTOR </t>
  </si>
  <si>
    <t>/s/ Thomas V. Inglesby</t>
  </si>
  <si>
    <t>Name: Thomas V. Inglesby</t>
  </si>
  <si>
    <t>/s/ Richard M. Hayden</t>
  </si>
  <si>
    <t>Name: Richard M. Hayden</t>
  </si>
  <si>
    <t>/s/ Robert F. Cummings, Jr.</t>
  </si>
  <si>
    <t>Name: Robert F. Cummings, Jr.</t>
  </si>
</sst>
</file>

<file path=xl/styles.xml><?xml version="1.0" encoding="utf-8"?>
<styleSheet xmlns="http://schemas.openxmlformats.org/spreadsheetml/2006/main">
  <numFmts count="5">
    <numFmt numFmtId="164" formatCode="General"/>
    <numFmt numFmtId="165" formatCode="#,##0"/>
    <numFmt numFmtId="166" formatCode="#,##0.00"/>
    <numFmt numFmtId="167" formatCode="_(\$* #,##0_);_(\$* \(#,##0\);_(\$* \-_);_(@_)"/>
    <numFmt numFmtId="168" formatCode="\(#,##0_);[RED]\(#,##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2">
    <xf numFmtId="164" fontId="0" fillId="0" borderId="0" xfId="0" applyAlignment="1">
      <alignment/>
    </xf>
    <xf numFmtId="164" fontId="2" fillId="0" borderId="0" xfId="0" applyFont="1" applyAlignment="1">
      <alignment/>
    </xf>
    <xf numFmtId="164" fontId="2" fillId="0" borderId="0" xfId="0" applyFont="1" applyAlignment="1">
      <alignment wrapText="1"/>
    </xf>
    <xf numFmtId="164" fontId="2" fillId="0" borderId="0" xfId="0" applyFont="1" applyBorder="1" applyAlignment="1">
      <alignment/>
    </xf>
    <xf numFmtId="165" fontId="0" fillId="0" borderId="0" xfId="0" applyNumberFormat="1" applyAlignment="1">
      <alignment/>
    </xf>
    <xf numFmtId="166" fontId="0" fillId="0" borderId="0" xfId="0" applyNumberFormat="1" applyAlignment="1">
      <alignment/>
    </xf>
    <xf numFmtId="167" fontId="0" fillId="0" borderId="0" xfId="0" applyNumberFormat="1" applyBorder="1" applyAlignment="1">
      <alignment/>
    </xf>
    <xf numFmtId="164" fontId="2" fillId="0" borderId="0" xfId="0" applyFont="1" applyBorder="1" applyAlignment="1">
      <alignment wrapText="1"/>
    </xf>
    <xf numFmtId="164" fontId="0" fillId="0" borderId="0" xfId="0" applyBorder="1" applyAlignment="1">
      <alignment/>
    </xf>
    <xf numFmtId="165" fontId="2" fillId="0" borderId="0" xfId="0" applyNumberFormat="1" applyFont="1" applyAlignment="1">
      <alignment/>
    </xf>
    <xf numFmtId="168" fontId="0" fillId="0" borderId="0" xfId="0" applyNumberFormat="1" applyAlignment="1">
      <alignment/>
    </xf>
    <xf numFmtId="164" fontId="0"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13"/>
  <sheetViews>
    <sheetView tabSelected="1" workbookViewId="0" topLeftCell="A1">
      <selection activeCell="A1" sqref="A1"/>
    </sheetView>
  </sheetViews>
  <sheetFormatPr defaultColWidth="8.00390625" defaultRowHeight="15"/>
  <cols>
    <col min="1" max="1" width="97.8515625" style="0" customWidth="1"/>
    <col min="2" max="16384" width="8.7109375" style="0" customWidth="1"/>
  </cols>
  <sheetData>
    <row r="2" ht="15">
      <c r="A2" s="1" t="s">
        <v>0</v>
      </c>
    </row>
    <row r="3" ht="15">
      <c r="A3" t="s">
        <v>1</v>
      </c>
    </row>
    <row r="5" ht="39.75" customHeight="1">
      <c r="A5" s="2" t="s">
        <v>2</v>
      </c>
    </row>
    <row r="6" ht="15">
      <c r="A6" t="s">
        <v>3</v>
      </c>
    </row>
    <row r="7" ht="15">
      <c r="A7" s="1" t="s">
        <v>4</v>
      </c>
    </row>
    <row r="8" ht="15">
      <c r="A8" t="s">
        <v>5</v>
      </c>
    </row>
    <row r="10" ht="39.75" customHeight="1">
      <c r="A10" s="2" t="s">
        <v>6</v>
      </c>
    </row>
    <row r="11" ht="15">
      <c r="A11" t="s">
        <v>7</v>
      </c>
    </row>
    <row r="13" ht="15">
      <c r="A13" s="1" t="s">
        <v>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23.7109375" style="0" customWidth="1"/>
    <col min="3" max="16384" width="8.7109375" style="0" customWidth="1"/>
  </cols>
  <sheetData>
    <row r="2" spans="1:6" ht="15">
      <c r="A2" s="3" t="s">
        <v>228</v>
      </c>
      <c r="B2" s="3"/>
      <c r="C2" s="3"/>
      <c r="D2" s="3"/>
      <c r="E2" s="3"/>
      <c r="F2" s="3"/>
    </row>
    <row r="4" ht="15">
      <c r="B4" t="s">
        <v>231</v>
      </c>
    </row>
    <row r="6" ht="15">
      <c r="B6" t="s">
        <v>232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29.7109375" style="0" customWidth="1"/>
    <col min="3" max="16384" width="8.7109375" style="0" customWidth="1"/>
  </cols>
  <sheetData>
    <row r="2" spans="1:6" ht="15">
      <c r="A2" s="3" t="s">
        <v>228</v>
      </c>
      <c r="B2" s="3"/>
      <c r="C2" s="3"/>
      <c r="D2" s="3"/>
      <c r="E2" s="3"/>
      <c r="F2" s="3"/>
    </row>
    <row r="4" ht="15">
      <c r="B4" t="s">
        <v>233</v>
      </c>
    </row>
    <row r="6" ht="15">
      <c r="B6" t="s">
        <v>234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47.7109375" style="0" customWidth="1"/>
    <col min="4" max="4" width="8.7109375" style="0" customWidth="1"/>
    <col min="5" max="5" width="32.7109375" style="0" customWidth="1"/>
    <col min="6" max="6" width="8.7109375" style="0" customWidth="1"/>
    <col min="7" max="7" width="38.7109375" style="0" customWidth="1"/>
    <col min="8" max="8" width="8.7109375" style="0" customWidth="1"/>
    <col min="9" max="9" width="42.7109375" style="0" customWidth="1"/>
    <col min="10" max="16384" width="8.7109375" style="0" customWidth="1"/>
  </cols>
  <sheetData>
    <row r="2" spans="1:6" ht="15">
      <c r="A2" s="3" t="s">
        <v>9</v>
      </c>
      <c r="B2" s="3"/>
      <c r="C2" s="3"/>
      <c r="D2" s="3"/>
      <c r="E2" s="3"/>
      <c r="F2" s="3"/>
    </row>
    <row r="4" spans="3:9" ht="39.75" customHeight="1">
      <c r="C4" s="2" t="s">
        <v>10</v>
      </c>
      <c r="E4" s="2" t="s">
        <v>11</v>
      </c>
      <c r="G4" s="2" t="s">
        <v>12</v>
      </c>
      <c r="I4" s="2" t="s">
        <v>13</v>
      </c>
    </row>
    <row r="6" spans="1:9" ht="15">
      <c r="A6" t="s">
        <v>14</v>
      </c>
      <c r="C6" s="4">
        <v>75513</v>
      </c>
      <c r="E6" s="5">
        <v>35</v>
      </c>
      <c r="G6" s="5">
        <v>9.5</v>
      </c>
      <c r="I6" s="5">
        <v>5</v>
      </c>
    </row>
    <row r="7" spans="1:9" ht="15">
      <c r="A7" t="s">
        <v>15</v>
      </c>
      <c r="C7" s="4">
        <v>50472</v>
      </c>
      <c r="E7" s="5">
        <v>23.4</v>
      </c>
      <c r="G7" s="5">
        <v>11</v>
      </c>
      <c r="I7" s="5">
        <v>5.1</v>
      </c>
    </row>
    <row r="8" spans="1:9" ht="15">
      <c r="A8" t="s">
        <v>16</v>
      </c>
      <c r="C8" s="4">
        <v>36708</v>
      </c>
      <c r="E8" s="5">
        <v>17</v>
      </c>
      <c r="G8" s="5">
        <v>12.6</v>
      </c>
      <c r="I8" s="5">
        <v>2.7</v>
      </c>
    </row>
    <row r="9" spans="1:9" ht="15">
      <c r="A9" t="s">
        <v>17</v>
      </c>
      <c r="C9" s="4">
        <v>53174</v>
      </c>
      <c r="E9" s="5">
        <v>24.6</v>
      </c>
      <c r="G9" s="5">
        <v>11</v>
      </c>
      <c r="I9" s="5">
        <v>4.6</v>
      </c>
    </row>
    <row r="11" spans="3:9" ht="15">
      <c r="C11" s="4">
        <v>215868</v>
      </c>
      <c r="E11" s="5">
        <v>100</v>
      </c>
      <c r="G11" s="5">
        <v>10.7</v>
      </c>
      <c r="I11" s="5">
        <v>4.5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M7"/>
  <sheetViews>
    <sheetView workbookViewId="0" topLeftCell="A1">
      <selection activeCell="A1" sqref="A1"/>
    </sheetView>
  </sheetViews>
  <sheetFormatPr defaultColWidth="8.00390625" defaultRowHeight="15"/>
  <cols>
    <col min="1" max="1" width="60.7109375" style="0" customWidth="1"/>
    <col min="2" max="16384" width="8.7109375" style="0" customWidth="1"/>
  </cols>
  <sheetData>
    <row r="2" spans="1:6" ht="15">
      <c r="A2" s="3" t="s">
        <v>18</v>
      </c>
      <c r="B2" s="3"/>
      <c r="C2" s="3"/>
      <c r="D2" s="3"/>
      <c r="E2" s="3"/>
      <c r="F2" s="3"/>
    </row>
    <row r="4" spans="3:13" ht="15">
      <c r="C4" s="3" t="s">
        <v>19</v>
      </c>
      <c r="D4" s="3"/>
      <c r="F4" s="3" t="s">
        <v>20</v>
      </c>
      <c r="G4" s="3"/>
      <c r="I4" s="3" t="s">
        <v>21</v>
      </c>
      <c r="J4" s="3"/>
      <c r="L4" s="3" t="s">
        <v>22</v>
      </c>
      <c r="M4" s="3"/>
    </row>
    <row r="6" ht="15">
      <c r="A6" t="s">
        <v>23</v>
      </c>
    </row>
    <row r="7" spans="1:13" ht="15">
      <c r="A7" t="s">
        <v>24</v>
      </c>
      <c r="C7" s="6">
        <v>114</v>
      </c>
      <c r="D7" s="6"/>
      <c r="F7" s="6">
        <v>181</v>
      </c>
      <c r="G7" s="6"/>
      <c r="I7" s="6">
        <v>249</v>
      </c>
      <c r="J7" s="6"/>
      <c r="L7" s="6">
        <v>424</v>
      </c>
      <c r="M7" s="6"/>
    </row>
  </sheetData>
  <sheetProtection selectLockedCells="1" selectUnlockedCells="1"/>
  <mergeCells count="9">
    <mergeCell ref="A2:F2"/>
    <mergeCell ref="C4:D4"/>
    <mergeCell ref="F4:G4"/>
    <mergeCell ref="I4:J4"/>
    <mergeCell ref="L4:M4"/>
    <mergeCell ref="C7:D7"/>
    <mergeCell ref="F7:G7"/>
    <mergeCell ref="I7:J7"/>
    <mergeCell ref="L7:M7"/>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Q28"/>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15.7109375" style="0" customWidth="1"/>
    <col min="4" max="4" width="8.7109375" style="0" customWidth="1"/>
    <col min="5" max="5" width="15.7109375" style="0" customWidth="1"/>
    <col min="6" max="6" width="8.7109375" style="0" customWidth="1"/>
    <col min="7" max="7" width="5.7109375" style="0" customWidth="1"/>
    <col min="8" max="9" width="8.7109375" style="0" customWidth="1"/>
    <col min="10" max="10" width="14.7109375" style="0" customWidth="1"/>
    <col min="11" max="11" width="8.7109375" style="0" customWidth="1"/>
    <col min="12" max="12" width="15.7109375" style="0" customWidth="1"/>
    <col min="13" max="13" width="8.7109375" style="0" customWidth="1"/>
    <col min="14" max="14" width="15.7109375" style="0" customWidth="1"/>
    <col min="15" max="15" width="8.7109375" style="0" customWidth="1"/>
    <col min="16" max="16" width="5.7109375" style="0" customWidth="1"/>
    <col min="17" max="16384" width="8.7109375" style="0" customWidth="1"/>
  </cols>
  <sheetData>
    <row r="2" spans="1:6" ht="15" customHeight="1">
      <c r="A2" s="7" t="s">
        <v>25</v>
      </c>
      <c r="B2" s="7"/>
      <c r="C2" s="7"/>
      <c r="D2" s="7"/>
      <c r="E2" s="7"/>
      <c r="F2" s="7"/>
    </row>
    <row r="4" spans="1:17" ht="15">
      <c r="A4" s="8"/>
      <c r="B4" s="8"/>
      <c r="C4" s="8"/>
      <c r="D4" s="8"/>
      <c r="E4" s="8"/>
      <c r="F4" s="8"/>
      <c r="G4" s="8"/>
      <c r="H4" s="8"/>
      <c r="J4" s="8"/>
      <c r="K4" s="8"/>
      <c r="L4" s="8"/>
      <c r="M4" s="8"/>
      <c r="N4" s="8"/>
      <c r="O4" s="8"/>
      <c r="P4" s="8"/>
      <c r="Q4" s="8"/>
    </row>
    <row r="5" spans="1:17" ht="15">
      <c r="A5" s="3" t="s">
        <v>26</v>
      </c>
      <c r="B5" s="3"/>
      <c r="C5" s="3"/>
      <c r="D5" s="3"/>
      <c r="E5" s="3"/>
      <c r="F5" s="3"/>
      <c r="G5" s="3"/>
      <c r="H5" s="3"/>
      <c r="J5" s="3" t="s">
        <v>27</v>
      </c>
      <c r="K5" s="3"/>
      <c r="L5" s="3"/>
      <c r="M5" s="3"/>
      <c r="N5" s="3"/>
      <c r="O5" s="3"/>
      <c r="P5" s="3"/>
      <c r="Q5" s="3"/>
    </row>
    <row r="6" spans="1:14" ht="15">
      <c r="A6" s="8"/>
      <c r="B6" s="8"/>
      <c r="C6" s="8"/>
      <c r="D6" s="8"/>
      <c r="E6" s="8"/>
      <c r="J6" s="8"/>
      <c r="K6" s="8"/>
      <c r="L6" s="8"/>
      <c r="M6" s="8"/>
      <c r="N6" s="8"/>
    </row>
    <row r="7" spans="1:17" ht="39.75" customHeight="1">
      <c r="A7" s="1" t="s">
        <v>28</v>
      </c>
      <c r="C7" s="2" t="s">
        <v>29</v>
      </c>
      <c r="E7" s="2" t="s">
        <v>30</v>
      </c>
      <c r="G7" s="3" t="s">
        <v>31</v>
      </c>
      <c r="H7" s="3"/>
      <c r="J7" s="1" t="s">
        <v>28</v>
      </c>
      <c r="L7" s="2" t="s">
        <v>29</v>
      </c>
      <c r="N7" s="2" t="s">
        <v>30</v>
      </c>
      <c r="P7" s="3" t="s">
        <v>31</v>
      </c>
      <c r="Q7" s="3"/>
    </row>
    <row r="9" spans="1:16" ht="15">
      <c r="A9" t="s">
        <v>32</v>
      </c>
      <c r="C9" s="4">
        <v>174</v>
      </c>
      <c r="E9" s="4">
        <v>49</v>
      </c>
      <c r="G9" t="s">
        <v>33</v>
      </c>
      <c r="J9" t="s">
        <v>32</v>
      </c>
      <c r="L9" s="4">
        <v>38</v>
      </c>
      <c r="N9" s="4">
        <v>7</v>
      </c>
      <c r="P9" t="s">
        <v>34</v>
      </c>
    </row>
    <row r="10" spans="1:16" ht="15">
      <c r="A10" t="s">
        <v>35</v>
      </c>
      <c r="C10" s="4">
        <v>444</v>
      </c>
      <c r="E10" s="4">
        <v>114</v>
      </c>
      <c r="G10" t="s">
        <v>36</v>
      </c>
      <c r="J10" t="s">
        <v>35</v>
      </c>
      <c r="L10" s="4">
        <v>182</v>
      </c>
      <c r="N10" s="4">
        <v>33</v>
      </c>
      <c r="P10" t="s">
        <v>37</v>
      </c>
    </row>
    <row r="11" spans="1:16" ht="15">
      <c r="A11" t="s">
        <v>38</v>
      </c>
      <c r="C11" s="4">
        <v>596</v>
      </c>
      <c r="E11" s="4">
        <v>160</v>
      </c>
      <c r="G11" t="s">
        <v>39</v>
      </c>
      <c r="J11" t="s">
        <v>38</v>
      </c>
      <c r="L11" s="4">
        <v>226</v>
      </c>
      <c r="N11" s="4">
        <v>16</v>
      </c>
      <c r="P11" t="s">
        <v>40</v>
      </c>
    </row>
    <row r="12" spans="1:16" ht="15">
      <c r="A12" t="s">
        <v>41</v>
      </c>
      <c r="C12" s="4">
        <v>356</v>
      </c>
      <c r="E12" s="4">
        <v>90</v>
      </c>
      <c r="G12" t="s">
        <v>42</v>
      </c>
      <c r="J12" t="s">
        <v>43</v>
      </c>
      <c r="L12" s="4">
        <v>58</v>
      </c>
      <c r="N12" s="4">
        <v>11</v>
      </c>
      <c r="P12" t="s">
        <v>44</v>
      </c>
    </row>
    <row r="14" spans="1:17" ht="15">
      <c r="A14" s="1" t="s">
        <v>45</v>
      </c>
      <c r="C14" s="9">
        <v>1570</v>
      </c>
      <c r="E14" s="9">
        <v>413</v>
      </c>
      <c r="G14" s="1" t="s">
        <v>46</v>
      </c>
      <c r="H14" s="1"/>
      <c r="J14" s="1" t="s">
        <v>45</v>
      </c>
      <c r="L14" s="9">
        <v>504</v>
      </c>
      <c r="N14" s="9">
        <v>67</v>
      </c>
      <c r="P14" s="1" t="s">
        <v>47</v>
      </c>
      <c r="Q14" s="1"/>
    </row>
    <row r="16" spans="1:17" ht="15">
      <c r="A16" s="8"/>
      <c r="B16" s="8"/>
      <c r="C16" s="8"/>
      <c r="D16" s="8"/>
      <c r="E16" s="8"/>
      <c r="F16" s="8"/>
      <c r="G16" s="8"/>
      <c r="H16" s="8"/>
      <c r="I16" s="8"/>
      <c r="J16" s="8"/>
      <c r="K16" s="8"/>
      <c r="L16" s="8"/>
      <c r="M16" s="8"/>
      <c r="N16" s="8"/>
      <c r="O16" s="8"/>
      <c r="P16" s="8"/>
      <c r="Q16" s="8"/>
    </row>
    <row r="17" spans="1:17" ht="15">
      <c r="A17" s="8"/>
      <c r="B17" s="8"/>
      <c r="C17" s="8"/>
      <c r="D17" s="8"/>
      <c r="E17" s="8"/>
      <c r="F17" s="8"/>
      <c r="G17" s="8"/>
      <c r="H17" s="8"/>
      <c r="J17" s="8"/>
      <c r="K17" s="8"/>
      <c r="L17" s="8"/>
      <c r="M17" s="8"/>
      <c r="N17" s="8"/>
      <c r="O17" s="8"/>
      <c r="P17" s="8"/>
      <c r="Q17" s="8"/>
    </row>
    <row r="18" spans="1:17" ht="15">
      <c r="A18" s="3" t="s">
        <v>48</v>
      </c>
      <c r="B18" s="3"/>
      <c r="C18" s="3"/>
      <c r="D18" s="3"/>
      <c r="E18" s="3"/>
      <c r="F18" s="3"/>
      <c r="G18" s="3"/>
      <c r="H18" s="3"/>
      <c r="J18" s="3" t="s">
        <v>49</v>
      </c>
      <c r="K18" s="3"/>
      <c r="L18" s="3"/>
      <c r="M18" s="3"/>
      <c r="N18" s="3"/>
      <c r="O18" s="3"/>
      <c r="P18" s="3"/>
      <c r="Q18" s="3"/>
    </row>
    <row r="19" spans="1:16" ht="15">
      <c r="A19" s="8"/>
      <c r="B19" s="8"/>
      <c r="C19" s="8"/>
      <c r="D19" s="8"/>
      <c r="E19" s="8"/>
      <c r="F19" s="8"/>
      <c r="G19" s="8"/>
      <c r="J19" s="8"/>
      <c r="K19" s="8"/>
      <c r="L19" s="8"/>
      <c r="M19" s="8"/>
      <c r="N19" s="8"/>
      <c r="O19" s="8"/>
      <c r="P19" s="8"/>
    </row>
    <row r="20" spans="3:14" ht="15">
      <c r="C20" s="1" t="s">
        <v>45</v>
      </c>
      <c r="E20" s="1" t="s">
        <v>45</v>
      </c>
      <c r="L20" s="1" t="s">
        <v>45</v>
      </c>
      <c r="N20" s="1" t="s">
        <v>45</v>
      </c>
    </row>
    <row r="21" spans="1:17" ht="15">
      <c r="A21" s="1" t="s">
        <v>28</v>
      </c>
      <c r="C21" s="1" t="s">
        <v>50</v>
      </c>
      <c r="E21" s="1" t="s">
        <v>51</v>
      </c>
      <c r="G21" s="3" t="s">
        <v>31</v>
      </c>
      <c r="H21" s="3"/>
      <c r="J21" s="1" t="s">
        <v>28</v>
      </c>
      <c r="L21" s="1" t="s">
        <v>50</v>
      </c>
      <c r="N21" s="1" t="s">
        <v>51</v>
      </c>
      <c r="P21" s="3" t="s">
        <v>31</v>
      </c>
      <c r="Q21" s="3"/>
    </row>
    <row r="23" spans="1:16" ht="15">
      <c r="A23" t="s">
        <v>32</v>
      </c>
      <c r="C23" s="4">
        <v>57</v>
      </c>
      <c r="E23" s="4">
        <v>14</v>
      </c>
      <c r="G23" t="s">
        <v>52</v>
      </c>
      <c r="J23" t="s">
        <v>32</v>
      </c>
      <c r="L23" s="4">
        <v>14</v>
      </c>
      <c r="N23" s="4">
        <v>4</v>
      </c>
      <c r="P23" t="s">
        <v>53</v>
      </c>
    </row>
    <row r="24" spans="1:16" ht="15">
      <c r="A24" t="s">
        <v>35</v>
      </c>
      <c r="C24" s="4">
        <v>224</v>
      </c>
      <c r="E24" s="4">
        <v>65</v>
      </c>
      <c r="G24" t="s">
        <v>54</v>
      </c>
      <c r="J24" t="s">
        <v>35</v>
      </c>
      <c r="L24" s="4">
        <v>108</v>
      </c>
      <c r="N24" s="4">
        <v>23</v>
      </c>
      <c r="P24" t="s">
        <v>55</v>
      </c>
    </row>
    <row r="25" spans="1:16" ht="15">
      <c r="A25" t="s">
        <v>38</v>
      </c>
      <c r="C25" s="4">
        <v>333</v>
      </c>
      <c r="E25" s="4">
        <v>111</v>
      </c>
      <c r="G25" t="s">
        <v>56</v>
      </c>
      <c r="J25" t="s">
        <v>38</v>
      </c>
      <c r="L25" s="4">
        <v>148</v>
      </c>
      <c r="N25" s="4">
        <v>14</v>
      </c>
      <c r="P25" t="s">
        <v>57</v>
      </c>
    </row>
    <row r="26" spans="1:16" ht="15">
      <c r="A26" t="s">
        <v>41</v>
      </c>
      <c r="C26" s="4">
        <v>173</v>
      </c>
      <c r="E26" s="4">
        <v>42</v>
      </c>
      <c r="G26" t="s">
        <v>58</v>
      </c>
      <c r="J26" t="s">
        <v>43</v>
      </c>
      <c r="L26" s="4">
        <v>37</v>
      </c>
      <c r="N26" s="4">
        <v>5</v>
      </c>
      <c r="P26" t="s">
        <v>59</v>
      </c>
    </row>
    <row r="28" spans="1:17" ht="15">
      <c r="A28" s="1" t="s">
        <v>45</v>
      </c>
      <c r="C28" s="9">
        <v>787</v>
      </c>
      <c r="E28" s="9">
        <v>232</v>
      </c>
      <c r="G28" s="1" t="s">
        <v>60</v>
      </c>
      <c r="H28" s="1"/>
      <c r="J28" s="1" t="s">
        <v>45</v>
      </c>
      <c r="L28" s="9">
        <v>307</v>
      </c>
      <c r="N28" s="9">
        <v>46</v>
      </c>
      <c r="P28" s="1" t="s">
        <v>61</v>
      </c>
      <c r="Q28" s="1"/>
    </row>
  </sheetData>
  <sheetProtection selectLockedCells="1" selectUnlockedCells="1"/>
  <mergeCells count="18">
    <mergeCell ref="A2:F2"/>
    <mergeCell ref="A4:H4"/>
    <mergeCell ref="J4:Q4"/>
    <mergeCell ref="A5:H5"/>
    <mergeCell ref="J5:Q5"/>
    <mergeCell ref="A6:E6"/>
    <mergeCell ref="J6:N6"/>
    <mergeCell ref="G7:H7"/>
    <mergeCell ref="P7:Q7"/>
    <mergeCell ref="A16:Q16"/>
    <mergeCell ref="A17:H17"/>
    <mergeCell ref="J17:Q17"/>
    <mergeCell ref="A18:H18"/>
    <mergeCell ref="J18:Q18"/>
    <mergeCell ref="A19:G19"/>
    <mergeCell ref="J19:P19"/>
    <mergeCell ref="G21:H21"/>
    <mergeCell ref="P21:Q21"/>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K93"/>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38.7109375" style="0" customWidth="1"/>
    <col min="4" max="4" width="8.7109375" style="0" customWidth="1"/>
    <col min="5" max="5" width="9.7109375" style="0" customWidth="1"/>
    <col min="6" max="10" width="8.7109375" style="0" customWidth="1"/>
    <col min="11" max="11" width="10.7109375" style="0" customWidth="1"/>
    <col min="12" max="16384" width="8.7109375" style="0" customWidth="1"/>
  </cols>
  <sheetData>
    <row r="2" spans="1:11" ht="39.75" customHeight="1">
      <c r="A2" s="1" t="s">
        <v>62</v>
      </c>
      <c r="C2" s="1" t="s">
        <v>63</v>
      </c>
      <c r="E2" s="3" t="s">
        <v>64</v>
      </c>
      <c r="F2" s="3"/>
      <c r="H2" s="1" t="s">
        <v>65</v>
      </c>
      <c r="J2" s="7" t="s">
        <v>66</v>
      </c>
      <c r="K2" s="7"/>
    </row>
    <row r="4" spans="1:11" ht="15">
      <c r="A4" t="s">
        <v>67</v>
      </c>
      <c r="C4" t="s">
        <v>68</v>
      </c>
      <c r="E4" t="s">
        <v>69</v>
      </c>
      <c r="H4" t="s">
        <v>70</v>
      </c>
      <c r="K4" s="5">
        <v>1.2</v>
      </c>
    </row>
    <row r="6" spans="1:11" ht="15">
      <c r="A6" t="s">
        <v>71</v>
      </c>
      <c r="C6" t="s">
        <v>72</v>
      </c>
      <c r="E6" t="s">
        <v>73</v>
      </c>
      <c r="H6" t="s">
        <v>74</v>
      </c>
      <c r="K6" s="5">
        <v>5</v>
      </c>
    </row>
    <row r="7" spans="1:3" ht="15">
      <c r="A7" t="s">
        <v>75</v>
      </c>
      <c r="C7" t="s">
        <v>76</v>
      </c>
    </row>
    <row r="9" spans="1:11" ht="15">
      <c r="A9" t="s">
        <v>77</v>
      </c>
      <c r="C9" t="s">
        <v>78</v>
      </c>
      <c r="E9" t="s">
        <v>79</v>
      </c>
      <c r="H9" t="s">
        <v>80</v>
      </c>
      <c r="K9" s="5">
        <v>5.3</v>
      </c>
    </row>
    <row r="11" spans="1:11" ht="15">
      <c r="A11" t="s">
        <v>81</v>
      </c>
      <c r="C11" t="s">
        <v>82</v>
      </c>
      <c r="E11" t="s">
        <v>73</v>
      </c>
      <c r="H11" t="s">
        <v>83</v>
      </c>
      <c r="K11" s="5">
        <v>3.9</v>
      </c>
    </row>
    <row r="13" spans="1:11" ht="15">
      <c r="A13" t="s">
        <v>84</v>
      </c>
      <c r="C13" t="s">
        <v>85</v>
      </c>
      <c r="E13" t="s">
        <v>69</v>
      </c>
      <c r="H13" t="s">
        <v>86</v>
      </c>
      <c r="K13" s="5">
        <v>1.2</v>
      </c>
    </row>
    <row r="14" ht="15">
      <c r="C14" t="s">
        <v>87</v>
      </c>
    </row>
    <row r="16" spans="1:11" ht="15">
      <c r="A16" t="s">
        <v>84</v>
      </c>
      <c r="C16" t="s">
        <v>85</v>
      </c>
      <c r="E16" t="s">
        <v>88</v>
      </c>
      <c r="H16" t="s">
        <v>89</v>
      </c>
      <c r="K16" s="5">
        <v>1.6</v>
      </c>
    </row>
    <row r="17" ht="15">
      <c r="C17" t="s">
        <v>87</v>
      </c>
    </row>
    <row r="19" spans="1:11" ht="15">
      <c r="A19" t="s">
        <v>90</v>
      </c>
      <c r="C19" t="s">
        <v>68</v>
      </c>
      <c r="E19" t="s">
        <v>91</v>
      </c>
      <c r="H19" t="s">
        <v>92</v>
      </c>
      <c r="K19" s="5">
        <v>3.6</v>
      </c>
    </row>
    <row r="21" spans="1:11" ht="15">
      <c r="A21" t="s">
        <v>93</v>
      </c>
      <c r="C21" t="s">
        <v>94</v>
      </c>
      <c r="E21" t="s">
        <v>95</v>
      </c>
      <c r="H21" t="s">
        <v>96</v>
      </c>
      <c r="K21" s="5">
        <v>3.4</v>
      </c>
    </row>
    <row r="23" spans="1:11" ht="15">
      <c r="A23" t="s">
        <v>97</v>
      </c>
      <c r="C23" t="s">
        <v>98</v>
      </c>
      <c r="E23" t="s">
        <v>73</v>
      </c>
      <c r="H23" t="s">
        <v>99</v>
      </c>
      <c r="K23" s="5">
        <v>8</v>
      </c>
    </row>
    <row r="24" ht="15">
      <c r="C24" t="s">
        <v>100</v>
      </c>
    </row>
    <row r="26" spans="1:11" ht="15">
      <c r="A26" t="s">
        <v>101</v>
      </c>
      <c r="C26" t="s">
        <v>102</v>
      </c>
      <c r="E26" t="s">
        <v>88</v>
      </c>
      <c r="H26" t="s">
        <v>103</v>
      </c>
      <c r="K26" s="5">
        <v>2</v>
      </c>
    </row>
    <row r="27" ht="15">
      <c r="C27" t="s">
        <v>104</v>
      </c>
    </row>
    <row r="29" spans="1:11" ht="15">
      <c r="A29" t="s">
        <v>101</v>
      </c>
      <c r="C29" t="s">
        <v>102</v>
      </c>
      <c r="E29" t="s">
        <v>91</v>
      </c>
      <c r="H29" t="s">
        <v>105</v>
      </c>
      <c r="K29" s="5">
        <v>2.1</v>
      </c>
    </row>
    <row r="30" ht="15">
      <c r="C30" t="s">
        <v>104</v>
      </c>
    </row>
    <row r="32" spans="1:11" ht="15">
      <c r="A32" t="s">
        <v>101</v>
      </c>
      <c r="C32" t="s">
        <v>102</v>
      </c>
      <c r="E32" t="s">
        <v>106</v>
      </c>
      <c r="H32" t="s">
        <v>107</v>
      </c>
      <c r="K32" s="5">
        <v>1.2</v>
      </c>
    </row>
    <row r="33" ht="15">
      <c r="C33" t="s">
        <v>104</v>
      </c>
    </row>
    <row r="35" spans="1:11" ht="15">
      <c r="A35" t="s">
        <v>108</v>
      </c>
      <c r="C35" t="s">
        <v>109</v>
      </c>
      <c r="E35" t="s">
        <v>73</v>
      </c>
      <c r="H35" t="s">
        <v>110</v>
      </c>
      <c r="K35" s="5">
        <v>1.8</v>
      </c>
    </row>
    <row r="37" spans="1:11" ht="15">
      <c r="A37" t="s">
        <v>111</v>
      </c>
      <c r="C37" t="s">
        <v>85</v>
      </c>
      <c r="E37" t="s">
        <v>88</v>
      </c>
      <c r="H37" t="s">
        <v>112</v>
      </c>
      <c r="K37" s="5">
        <v>1.2</v>
      </c>
    </row>
    <row r="38" ht="15">
      <c r="C38" t="s">
        <v>87</v>
      </c>
    </row>
    <row r="40" spans="1:11" ht="15">
      <c r="A40" t="s">
        <v>111</v>
      </c>
      <c r="C40" t="s">
        <v>85</v>
      </c>
      <c r="E40" t="s">
        <v>113</v>
      </c>
      <c r="H40" t="s">
        <v>114</v>
      </c>
      <c r="K40" s="5">
        <v>1.1</v>
      </c>
    </row>
    <row r="41" ht="15">
      <c r="C41" t="s">
        <v>87</v>
      </c>
    </row>
    <row r="43" spans="1:11" ht="15">
      <c r="A43" t="s">
        <v>115</v>
      </c>
      <c r="C43" t="s">
        <v>116</v>
      </c>
      <c r="E43" t="s">
        <v>73</v>
      </c>
      <c r="H43" t="s">
        <v>117</v>
      </c>
      <c r="K43" s="5">
        <v>1.9</v>
      </c>
    </row>
    <row r="45" spans="1:11" ht="15">
      <c r="A45" t="s">
        <v>118</v>
      </c>
      <c r="C45" t="s">
        <v>119</v>
      </c>
      <c r="E45" t="s">
        <v>79</v>
      </c>
      <c r="H45" t="s">
        <v>120</v>
      </c>
      <c r="K45" s="5">
        <v>0.2</v>
      </c>
    </row>
    <row r="46" ht="15">
      <c r="C46" t="s">
        <v>121</v>
      </c>
    </row>
    <row r="48" spans="1:11" ht="15">
      <c r="A48" t="s">
        <v>118</v>
      </c>
      <c r="C48" t="s">
        <v>119</v>
      </c>
      <c r="E48" t="s">
        <v>73</v>
      </c>
      <c r="H48" t="s">
        <v>122</v>
      </c>
      <c r="K48" s="5">
        <v>3.1</v>
      </c>
    </row>
    <row r="49" ht="15">
      <c r="C49" t="s">
        <v>121</v>
      </c>
    </row>
    <row r="51" spans="1:11" ht="15">
      <c r="A51" t="s">
        <v>123</v>
      </c>
      <c r="C51" t="s">
        <v>109</v>
      </c>
      <c r="E51" t="s">
        <v>69</v>
      </c>
      <c r="H51" t="s">
        <v>124</v>
      </c>
      <c r="K51" s="5">
        <v>1.4</v>
      </c>
    </row>
    <row r="53" spans="1:11" ht="15">
      <c r="A53" t="s">
        <v>123</v>
      </c>
      <c r="C53" t="s">
        <v>109</v>
      </c>
      <c r="E53" t="s">
        <v>88</v>
      </c>
      <c r="H53" t="s">
        <v>125</v>
      </c>
      <c r="K53" s="5">
        <v>1.8</v>
      </c>
    </row>
    <row r="55" spans="1:11" ht="15">
      <c r="A55" t="s">
        <v>126</v>
      </c>
      <c r="C55" t="s">
        <v>98</v>
      </c>
      <c r="E55" t="s">
        <v>79</v>
      </c>
      <c r="H55" t="s">
        <v>127</v>
      </c>
      <c r="K55" s="5">
        <v>2.4</v>
      </c>
    </row>
    <row r="56" ht="15">
      <c r="C56" t="s">
        <v>100</v>
      </c>
    </row>
    <row r="58" spans="1:11" ht="15">
      <c r="A58" t="s">
        <v>126</v>
      </c>
      <c r="C58" t="s">
        <v>98</v>
      </c>
      <c r="E58" t="s">
        <v>73</v>
      </c>
      <c r="H58" t="s">
        <v>96</v>
      </c>
      <c r="K58" s="5">
        <v>1.8</v>
      </c>
    </row>
    <row r="59" ht="15">
      <c r="C59" t="s">
        <v>100</v>
      </c>
    </row>
    <row r="61" spans="1:11" ht="15">
      <c r="A61" t="s">
        <v>128</v>
      </c>
      <c r="C61" t="s">
        <v>68</v>
      </c>
      <c r="E61" t="s">
        <v>95</v>
      </c>
      <c r="H61" t="s">
        <v>129</v>
      </c>
      <c r="K61" s="5">
        <v>5.8</v>
      </c>
    </row>
    <row r="63" spans="1:11" ht="15">
      <c r="A63" t="s">
        <v>130</v>
      </c>
      <c r="C63" t="s">
        <v>131</v>
      </c>
      <c r="E63" t="s">
        <v>69</v>
      </c>
      <c r="H63" t="s">
        <v>132</v>
      </c>
      <c r="K63" s="5">
        <v>2.3</v>
      </c>
    </row>
    <row r="65" spans="1:11" ht="15">
      <c r="A65" t="s">
        <v>133</v>
      </c>
      <c r="C65" t="s">
        <v>82</v>
      </c>
      <c r="E65" t="s">
        <v>95</v>
      </c>
      <c r="H65" t="s">
        <v>134</v>
      </c>
      <c r="K65" s="5">
        <v>7.4</v>
      </c>
    </row>
    <row r="67" spans="1:11" ht="15">
      <c r="A67" s="8"/>
      <c r="B67" s="8"/>
      <c r="C67" s="8"/>
      <c r="D67" s="8"/>
      <c r="E67" s="8"/>
      <c r="F67" s="8"/>
      <c r="G67" s="8"/>
      <c r="H67" s="8"/>
      <c r="I67" s="8"/>
      <c r="J67" s="8"/>
      <c r="K67" s="8"/>
    </row>
    <row r="68" ht="15">
      <c r="A68" s="1" t="s">
        <v>135</v>
      </c>
    </row>
    <row r="70" spans="1:11" ht="15">
      <c r="A70" t="s">
        <v>136</v>
      </c>
      <c r="C70" t="s">
        <v>137</v>
      </c>
      <c r="E70" t="s">
        <v>91</v>
      </c>
      <c r="H70" t="s">
        <v>138</v>
      </c>
      <c r="K70" s="5">
        <v>5.9</v>
      </c>
    </row>
    <row r="72" spans="1:11" ht="15">
      <c r="A72" t="s">
        <v>139</v>
      </c>
      <c r="C72" t="s">
        <v>94</v>
      </c>
      <c r="E72" t="s">
        <v>140</v>
      </c>
      <c r="H72" t="s">
        <v>141</v>
      </c>
      <c r="K72" s="5">
        <v>2</v>
      </c>
    </row>
    <row r="74" spans="1:11" ht="15">
      <c r="A74" t="s">
        <v>81</v>
      </c>
      <c r="C74" t="s">
        <v>82</v>
      </c>
      <c r="E74" t="s">
        <v>142</v>
      </c>
      <c r="H74" t="s">
        <v>143</v>
      </c>
      <c r="K74" s="5">
        <v>1</v>
      </c>
    </row>
    <row r="76" spans="1:11" ht="15">
      <c r="A76" t="s">
        <v>144</v>
      </c>
      <c r="C76" t="s">
        <v>145</v>
      </c>
      <c r="E76" t="s">
        <v>146</v>
      </c>
      <c r="H76" t="s">
        <v>147</v>
      </c>
      <c r="K76" s="5">
        <v>5.5</v>
      </c>
    </row>
    <row r="78" spans="1:11" ht="15">
      <c r="A78" t="s">
        <v>148</v>
      </c>
      <c r="C78" t="s">
        <v>149</v>
      </c>
      <c r="E78" t="s">
        <v>142</v>
      </c>
      <c r="H78" t="s">
        <v>150</v>
      </c>
      <c r="K78" s="5">
        <v>6.2</v>
      </c>
    </row>
    <row r="80" spans="1:11" ht="15">
      <c r="A80" t="s">
        <v>151</v>
      </c>
      <c r="C80" t="s">
        <v>78</v>
      </c>
      <c r="E80" t="s">
        <v>140</v>
      </c>
      <c r="H80" t="s">
        <v>152</v>
      </c>
      <c r="K80" s="5">
        <v>4</v>
      </c>
    </row>
    <row r="82" spans="1:11" ht="15">
      <c r="A82" t="s">
        <v>153</v>
      </c>
      <c r="C82" t="s">
        <v>102</v>
      </c>
      <c r="E82" t="s">
        <v>106</v>
      </c>
      <c r="H82" t="s">
        <v>154</v>
      </c>
      <c r="K82" s="5">
        <v>3.2</v>
      </c>
    </row>
    <row r="83" ht="15">
      <c r="C83" t="s">
        <v>104</v>
      </c>
    </row>
    <row r="85" spans="1:11" ht="15">
      <c r="A85" t="s">
        <v>115</v>
      </c>
      <c r="C85" t="s">
        <v>116</v>
      </c>
      <c r="E85" t="s">
        <v>155</v>
      </c>
      <c r="H85" t="s">
        <v>74</v>
      </c>
      <c r="K85" s="5">
        <v>2.4</v>
      </c>
    </row>
    <row r="87" spans="1:11" ht="15">
      <c r="A87" t="s">
        <v>156</v>
      </c>
      <c r="C87" t="s">
        <v>157</v>
      </c>
      <c r="E87" t="s">
        <v>146</v>
      </c>
      <c r="H87" t="s">
        <v>158</v>
      </c>
      <c r="K87" s="5">
        <v>3.3</v>
      </c>
    </row>
    <row r="89" spans="1:11" ht="15">
      <c r="A89" t="s">
        <v>159</v>
      </c>
      <c r="C89" t="s">
        <v>131</v>
      </c>
      <c r="E89" t="s">
        <v>95</v>
      </c>
      <c r="H89" t="s">
        <v>160</v>
      </c>
      <c r="K89" s="5">
        <v>5.9</v>
      </c>
    </row>
    <row r="91" spans="1:11" ht="15">
      <c r="A91" t="s">
        <v>161</v>
      </c>
      <c r="C91" t="s">
        <v>131</v>
      </c>
      <c r="E91" t="s">
        <v>162</v>
      </c>
      <c r="H91" t="s">
        <v>163</v>
      </c>
      <c r="K91" s="5">
        <v>6.1</v>
      </c>
    </row>
    <row r="93" spans="1:11" ht="15">
      <c r="A93" t="s">
        <v>164</v>
      </c>
      <c r="C93" t="s">
        <v>145</v>
      </c>
      <c r="E93" t="s">
        <v>142</v>
      </c>
      <c r="H93" t="s">
        <v>165</v>
      </c>
      <c r="K93" s="5">
        <v>1</v>
      </c>
    </row>
  </sheetData>
  <sheetProtection selectLockedCells="1" selectUnlockedCells="1"/>
  <mergeCells count="3">
    <mergeCell ref="E2:F2"/>
    <mergeCell ref="J2:K2"/>
    <mergeCell ref="A67:K67"/>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K46"/>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38.7109375" style="0" customWidth="1"/>
    <col min="4" max="4" width="8.7109375" style="0" customWidth="1"/>
    <col min="5" max="5" width="9.7109375" style="0" customWidth="1"/>
    <col min="6" max="10" width="8.7109375" style="0" customWidth="1"/>
    <col min="11" max="11" width="10.7109375" style="0" customWidth="1"/>
    <col min="12" max="16384" width="8.7109375" style="0" customWidth="1"/>
  </cols>
  <sheetData>
    <row r="2" spans="1:11" ht="39.75" customHeight="1">
      <c r="A2" s="1" t="s">
        <v>62</v>
      </c>
      <c r="C2" s="1" t="s">
        <v>63</v>
      </c>
      <c r="E2" s="3" t="s">
        <v>64</v>
      </c>
      <c r="F2" s="3"/>
      <c r="H2" s="1" t="s">
        <v>65</v>
      </c>
      <c r="J2" s="7" t="s">
        <v>66</v>
      </c>
      <c r="K2" s="7"/>
    </row>
    <row r="4" spans="1:11" ht="15">
      <c r="A4" t="s">
        <v>166</v>
      </c>
      <c r="C4" t="s">
        <v>78</v>
      </c>
      <c r="E4" t="s">
        <v>167</v>
      </c>
      <c r="H4" t="s">
        <v>168</v>
      </c>
      <c r="K4" s="5">
        <v>4</v>
      </c>
    </row>
    <row r="6" spans="1:11" ht="15">
      <c r="A6" s="8"/>
      <c r="B6" s="8"/>
      <c r="C6" s="8"/>
      <c r="D6" s="8"/>
      <c r="E6" s="8"/>
      <c r="F6" s="8"/>
      <c r="G6" s="8"/>
      <c r="H6" s="8"/>
      <c r="I6" s="8"/>
      <c r="J6" s="8"/>
      <c r="K6" s="8"/>
    </row>
    <row r="7" ht="15">
      <c r="A7" s="1" t="s">
        <v>169</v>
      </c>
    </row>
    <row r="9" spans="1:11" ht="15">
      <c r="A9" t="s">
        <v>170</v>
      </c>
      <c r="C9" t="s">
        <v>171</v>
      </c>
      <c r="E9" t="s">
        <v>146</v>
      </c>
      <c r="H9" t="s">
        <v>172</v>
      </c>
      <c r="K9" s="5">
        <v>8.5</v>
      </c>
    </row>
    <row r="11" spans="1:11" ht="15">
      <c r="A11" t="s">
        <v>173</v>
      </c>
      <c r="C11" t="s">
        <v>109</v>
      </c>
      <c r="E11" t="s">
        <v>146</v>
      </c>
      <c r="H11" t="s">
        <v>174</v>
      </c>
      <c r="K11" s="5">
        <v>5.9</v>
      </c>
    </row>
    <row r="13" spans="1:11" ht="15">
      <c r="A13" t="s">
        <v>175</v>
      </c>
      <c r="C13" t="s">
        <v>98</v>
      </c>
      <c r="E13" t="s">
        <v>176</v>
      </c>
      <c r="H13" t="s">
        <v>177</v>
      </c>
      <c r="K13" s="5">
        <v>10.8</v>
      </c>
    </row>
    <row r="14" ht="15">
      <c r="C14" t="s">
        <v>100</v>
      </c>
    </row>
    <row r="16" spans="1:11" ht="15">
      <c r="A16" t="s">
        <v>178</v>
      </c>
      <c r="C16" t="s">
        <v>157</v>
      </c>
      <c r="E16" t="s">
        <v>176</v>
      </c>
      <c r="H16" t="s">
        <v>179</v>
      </c>
      <c r="K16" s="5">
        <v>5.4</v>
      </c>
    </row>
    <row r="18" spans="1:11" ht="15">
      <c r="A18" t="s">
        <v>178</v>
      </c>
      <c r="C18" t="s">
        <v>157</v>
      </c>
      <c r="E18" t="s">
        <v>180</v>
      </c>
      <c r="H18" t="s">
        <v>179</v>
      </c>
      <c r="K18" s="5">
        <v>0.5</v>
      </c>
    </row>
    <row r="20" spans="1:11" ht="15">
      <c r="A20" t="s">
        <v>181</v>
      </c>
      <c r="C20" t="s">
        <v>137</v>
      </c>
      <c r="E20" t="s">
        <v>182</v>
      </c>
      <c r="H20" t="s">
        <v>183</v>
      </c>
      <c r="K20" s="5">
        <v>4.5</v>
      </c>
    </row>
    <row r="22" spans="1:11" ht="15">
      <c r="A22" t="s">
        <v>184</v>
      </c>
      <c r="C22" t="s">
        <v>185</v>
      </c>
      <c r="E22" t="s">
        <v>155</v>
      </c>
      <c r="H22" t="s">
        <v>186</v>
      </c>
      <c r="K22" s="5">
        <v>1.1</v>
      </c>
    </row>
    <row r="24" spans="1:11" ht="15">
      <c r="A24" s="8"/>
      <c r="B24" s="8"/>
      <c r="C24" s="8"/>
      <c r="D24" s="8"/>
      <c r="E24" s="8"/>
      <c r="F24" s="8"/>
      <c r="G24" s="8"/>
      <c r="H24" s="8"/>
      <c r="I24" s="8"/>
      <c r="J24" s="8"/>
      <c r="K24" s="8"/>
    </row>
    <row r="25" ht="15">
      <c r="A25" s="1" t="s">
        <v>187</v>
      </c>
    </row>
    <row r="27" spans="1:11" ht="15">
      <c r="A27" t="s">
        <v>188</v>
      </c>
      <c r="C27" t="s">
        <v>78</v>
      </c>
      <c r="E27" t="s">
        <v>146</v>
      </c>
      <c r="H27" t="s">
        <v>189</v>
      </c>
      <c r="K27" s="5">
        <v>6.8</v>
      </c>
    </row>
    <row r="29" spans="1:11" ht="15">
      <c r="A29" t="s">
        <v>190</v>
      </c>
      <c r="C29" t="s">
        <v>191</v>
      </c>
      <c r="E29" t="s">
        <v>192</v>
      </c>
      <c r="H29" t="s">
        <v>193</v>
      </c>
      <c r="K29" s="5">
        <v>4.5</v>
      </c>
    </row>
    <row r="30" ht="15">
      <c r="C30" t="s">
        <v>194</v>
      </c>
    </row>
    <row r="32" spans="1:11" ht="15">
      <c r="A32" t="s">
        <v>195</v>
      </c>
      <c r="C32" t="s">
        <v>196</v>
      </c>
      <c r="E32" t="s">
        <v>197</v>
      </c>
      <c r="H32" t="s">
        <v>198</v>
      </c>
      <c r="K32" s="5">
        <v>4.9</v>
      </c>
    </row>
    <row r="34" spans="1:11" ht="15">
      <c r="A34" t="s">
        <v>199</v>
      </c>
      <c r="C34" t="s">
        <v>196</v>
      </c>
      <c r="E34" t="s">
        <v>200</v>
      </c>
      <c r="H34" t="s">
        <v>201</v>
      </c>
      <c r="K34" s="5">
        <v>5.5</v>
      </c>
    </row>
    <row r="36" spans="1:11" ht="15">
      <c r="A36" t="s">
        <v>202</v>
      </c>
      <c r="C36" t="s">
        <v>203</v>
      </c>
      <c r="E36" t="s">
        <v>204</v>
      </c>
      <c r="H36" t="s">
        <v>205</v>
      </c>
      <c r="K36" s="5">
        <v>3.4</v>
      </c>
    </row>
    <row r="38" spans="1:11" ht="15">
      <c r="A38" t="s">
        <v>206</v>
      </c>
      <c r="C38" t="s">
        <v>207</v>
      </c>
      <c r="E38" t="s">
        <v>146</v>
      </c>
      <c r="H38" t="s">
        <v>125</v>
      </c>
      <c r="K38" s="5">
        <v>3.2</v>
      </c>
    </row>
    <row r="40" spans="1:11" ht="15">
      <c r="A40" t="s">
        <v>208</v>
      </c>
      <c r="C40" t="s">
        <v>137</v>
      </c>
      <c r="E40" t="s">
        <v>209</v>
      </c>
      <c r="H40" t="s">
        <v>210</v>
      </c>
      <c r="K40" s="5">
        <v>9.4</v>
      </c>
    </row>
    <row r="42" spans="1:11" ht="15">
      <c r="A42" t="s">
        <v>211</v>
      </c>
      <c r="C42" t="s">
        <v>68</v>
      </c>
      <c r="E42" t="s">
        <v>209</v>
      </c>
      <c r="H42" t="s">
        <v>212</v>
      </c>
      <c r="K42" s="5">
        <v>5</v>
      </c>
    </row>
    <row r="44" spans="1:11" ht="15">
      <c r="A44" t="s">
        <v>213</v>
      </c>
      <c r="C44" t="s">
        <v>145</v>
      </c>
      <c r="E44" t="s">
        <v>214</v>
      </c>
      <c r="H44" t="s">
        <v>80</v>
      </c>
      <c r="K44" s="5">
        <v>4.6</v>
      </c>
    </row>
    <row r="46" spans="1:11" ht="15">
      <c r="A46" t="s">
        <v>215</v>
      </c>
      <c r="C46" t="s">
        <v>216</v>
      </c>
      <c r="E46" t="s">
        <v>182</v>
      </c>
      <c r="H46" t="s">
        <v>217</v>
      </c>
      <c r="K46" s="5">
        <v>5.9</v>
      </c>
    </row>
  </sheetData>
  <sheetProtection selectLockedCells="1" selectUnlockedCells="1"/>
  <mergeCells count="4">
    <mergeCell ref="E2:F2"/>
    <mergeCell ref="J2:K2"/>
    <mergeCell ref="A6:K6"/>
    <mergeCell ref="A24:K24"/>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13.7109375" style="0" customWidth="1"/>
    <col min="3" max="3" width="1.7109375" style="0" customWidth="1"/>
    <col min="4" max="4" width="29.7109375" style="0" customWidth="1"/>
    <col min="5" max="16384" width="8.7109375" style="0" customWidth="1"/>
  </cols>
  <sheetData>
    <row r="2" spans="1:6" ht="15">
      <c r="A2" s="3" t="s">
        <v>218</v>
      </c>
      <c r="B2" s="3"/>
      <c r="C2" s="3"/>
      <c r="D2" s="3"/>
      <c r="E2" s="3"/>
      <c r="F2" s="3"/>
    </row>
    <row r="4" spans="2:4" ht="15">
      <c r="B4" t="s">
        <v>219</v>
      </c>
      <c r="C4" t="e">
        <f>#N/A</f>
        <v>#N/A</v>
      </c>
      <c r="D4" t="s">
        <v>220</v>
      </c>
    </row>
    <row r="5" ht="15">
      <c r="D5" t="s">
        <v>221</v>
      </c>
    </row>
    <row r="6" spans="3:4" ht="15">
      <c r="C6" t="e">
        <f aca="true" t="shared" si="0" ref="C6:C8">#N/A</f>
        <v>#N/A</v>
      </c>
      <c r="D6" t="s">
        <v>222</v>
      </c>
    </row>
    <row r="7" spans="3:4" ht="15">
      <c r="C7" t="e">
        <f t="shared" si="0"/>
        <v>#N/A</v>
      </c>
      <c r="D7" t="s">
        <v>223</v>
      </c>
    </row>
    <row r="8" spans="3:4" ht="15">
      <c r="C8" t="e">
        <f t="shared" si="0"/>
        <v>#N/A</v>
      </c>
      <c r="D8" t="s">
        <v>224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B7"/>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s="8"/>
      <c r="B2" s="8"/>
    </row>
    <row r="3" spans="1:2" ht="15">
      <c r="A3" s="10">
        <v>-1</v>
      </c>
      <c r="B3" t="s">
        <v>225</v>
      </c>
    </row>
    <row r="4" spans="1:2" ht="15">
      <c r="A4" s="8"/>
      <c r="B4" s="8"/>
    </row>
    <row r="5" spans="1:2" ht="15">
      <c r="A5" s="10">
        <v>-2</v>
      </c>
      <c r="B5" s="11" t="s">
        <v>226</v>
      </c>
    </row>
    <row r="7" spans="1:2" ht="15">
      <c r="A7" s="10">
        <v>-3</v>
      </c>
      <c r="B7" s="11" t="s">
        <v>227</v>
      </c>
    </row>
  </sheetData>
  <sheetProtection selectLockedCells="1" selectUnlockedCells="1"/>
  <mergeCells count="2">
    <mergeCell ref="A2:B2"/>
    <mergeCell ref="A4:B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24.7109375" style="0" customWidth="1"/>
    <col min="3" max="16384" width="8.7109375" style="0" customWidth="1"/>
  </cols>
  <sheetData>
    <row r="2" spans="1:6" ht="15">
      <c r="A2" s="3" t="s">
        <v>228</v>
      </c>
      <c r="B2" s="3"/>
      <c r="C2" s="3"/>
      <c r="D2" s="3"/>
      <c r="E2" s="3"/>
      <c r="F2" s="3"/>
    </row>
    <row r="4" ht="15">
      <c r="B4" t="s">
        <v>229</v>
      </c>
    </row>
    <row r="6" ht="15">
      <c r="B6" t="s">
        <v>230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2019-12-07T17:40:19Z</dcterms:created>
  <dcterms:modified xsi:type="dcterms:W3CDTF">2019-12-07T17:40:19Z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