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additional assumptions" sheetId="2" r:id="rId2"/>
    <sheet name="additional assumptions-1" sheetId="3" r:id="rId3"/>
    <sheet name="additional assumptions-2" sheetId="4" r:id="rId4"/>
    <sheet name="additional assumptions-3" sheetId="5" r:id="rId5"/>
    <sheet name="additional assumptions-4" sheetId="6" r:id="rId6"/>
    <sheet name="dividend policy" sheetId="7" r:id="rId7"/>
    <sheet name="dividend policy-1" sheetId="8" r:id="rId8"/>
    <sheet name="dividend policy-2" sheetId="9" r:id="rId9"/>
    <sheet name="corporate debt portfolio o" sheetId="10" r:id="rId10"/>
    <sheet name="portfolio composition" sheetId="11" r:id="rId11"/>
    <sheet name="portfolio cmr distribution" sheetId="12" r:id="rId12"/>
    <sheet name="portfolio composition by i" sheetId="13" r:id="rId13"/>
    <sheet name="portfolio composition by g" sheetId="14" r:id="rId14"/>
    <sheet name="results of operations" sheetId="15" r:id="rId15"/>
    <sheet name="investment income" sheetId="16" r:id="rId16"/>
    <sheet name="operating expenses" sheetId="17" r:id="rId17"/>
    <sheet name="net realized gainslosses o" sheetId="18" r:id="rId18"/>
    <sheet name="fiscal year ended february" sheetId="19" r:id="rId19"/>
    <sheet name="fiscal year ended february-1" sheetId="20" r:id="rId20"/>
    <sheet name="net unrealized appreciatio" sheetId="21" r:id="rId21"/>
    <sheet name="fiscal year ended february-2" sheetId="22" r:id="rId22"/>
    <sheet name="fiscal year ended february-3" sheetId="23" r:id="rId23"/>
    <sheet name="fees and expenses" sheetId="24" r:id="rId24"/>
    <sheet name="index to consolidated fina" sheetId="25" r:id="rId25"/>
    <sheet name="assets and liabilities" sheetId="26" r:id="rId26"/>
    <sheet name="operations" sheetId="27" r:id="rId27"/>
    <sheet name="saratoga investment corp c" sheetId="28" r:id="rId28"/>
    <sheet name="saratoga investment corp c-1" sheetId="29" r:id="rId29"/>
    <sheet name="saratoga investment corp c-2" sheetId="30" r:id="rId30"/>
    <sheet name="saratoga investment corp c-3" sheetId="31" r:id="rId31"/>
    <sheet name="saratoga investment corp c-4" sheetId="32" r:id="rId32"/>
    <sheet name="saratoga investment corp c-5" sheetId="33" r:id="rId33"/>
    <sheet name="saratoga investment corp c-6" sheetId="34" r:id="rId34"/>
    <sheet name="saratoga investment corp c-7" sheetId="35" r:id="rId35"/>
    <sheet name="saratoga investment corp c-8" sheetId="36" r:id="rId36"/>
    <sheet name="changes in net assets" sheetId="37" r:id="rId37"/>
    <sheet name="cash flows" sheetId="38" r:id="rId38"/>
    <sheet name="improving disclosures abou" sheetId="39" r:id="rId39"/>
    <sheet name="improving disclosures abou-1" sheetId="40" r:id="rId40"/>
    <sheet name="improving disclosures abou-2" sheetId="41" r:id="rId41"/>
    <sheet name="note 3 investments continued" sheetId="42" r:id="rId42"/>
    <sheet name="note 3 investments continued-1" sheetId="43" r:id="rId43"/>
    <sheet name="gsc investment corp clo 20" sheetId="44" r:id="rId44"/>
    <sheet name="unaudited" sheetId="45" r:id="rId45"/>
    <sheet name="unaudited-1" sheetId="46" r:id="rId46"/>
    <sheet name="note 4 investment in gsc i" sheetId="47" r:id="rId47"/>
    <sheet name="note 4 investment in gsc i-1" sheetId="48" r:id="rId48"/>
    <sheet name="note 4 investment in gsc i-2" sheetId="49" r:id="rId49"/>
    <sheet name="note 4 investment in gsc i-3" sheetId="50" r:id="rId50"/>
    <sheet name="note 4 investment in gsc i-4" sheetId="51" r:id="rId51"/>
    <sheet name="note 4 investment in gsc i-5" sheetId="52" r:id="rId52"/>
    <sheet name="note 4 investment in gsc i-6" sheetId="53" r:id="rId53"/>
    <sheet name="note 5 income taxes" sheetId="54" r:id="rId54"/>
    <sheet name="note 5 income taxes-1" sheetId="55" r:id="rId55"/>
    <sheet name="note 5 income taxes continued" sheetId="56" r:id="rId56"/>
    <sheet name="note 8 interest rate cap a" sheetId="57" r:id="rId57"/>
    <sheet name="note 8 interest rate cap a-1" sheetId="58" r:id="rId58"/>
    <sheet name="note 11 earnings per share" sheetId="59" r:id="rId59"/>
    <sheet name="note 12 dividend continued" sheetId="60" r:id="rId60"/>
    <sheet name="note 12 dividend continued-1" sheetId="61" r:id="rId61"/>
    <sheet name="note 12 dividend continued-2" sheetId="62" r:id="rId62"/>
    <sheet name="note 13 financial highlights" sheetId="63" r:id="rId63"/>
    <sheet name="note 15 selected quarterly" sheetId="64" r:id="rId64"/>
    <sheet name="note 15 selected quarterly-1" sheetId="65" r:id="rId65"/>
    <sheet name="note 15 selected quarterly-2" sheetId="66" r:id="rId66"/>
    <sheet name="note 15 selected quarterly-3" sheetId="67" r:id="rId67"/>
  </sheets>
  <definedNames/>
  <calcPr fullCalcOnLoad="1"/>
</workbook>
</file>

<file path=xl/sharedStrings.xml><?xml version="1.0" encoding="utf-8"?>
<sst xmlns="http://schemas.openxmlformats.org/spreadsheetml/2006/main" count="2484" uniqueCount="1245">
  <si>
    <t xml:space="preserve"> 
 </t>
  </si>
  <si>
    <t>ý</t>
  </si>
  <si>
    <t>ANNUAL REPORT PURSUANT TO SECTION 13 OR 15(d) OF THE SECURITIES EXCHANGE ACT OF 1934</t>
  </si>
  <si>
    <t>For the fiscal year ended February 28, 2011</t>
  </si>
  <si>
    <t>o</t>
  </si>
  <si>
    <t>TRANSITION REPORT PURSUANT TO SECTION 13 OR 15(d) OF THE SECURITIES EXCHANGE ACT OF 1934</t>
  </si>
  <si>
    <t>For the transition period
from                                    to</t>
  </si>
  <si>
    <t xml:space="preserve">  Additional Assumptions  </t>
  </si>
  <si>
    <t>Incentive Fee</t>
  </si>
  <si>
    <t>(100% × (pre-incentive fee net investment income  1.875%)</t>
  </si>
  <si>
    <t>100% (2.2325%  1.875%)</t>
  </si>
  <si>
    <t>100% (0.3575%)</t>
  </si>
  <si>
    <t>0.3575%</t>
  </si>
  <si>
    <t>Incentive fee</t>
  </si>
  <si>
    <t>100% × pre-incentive fee net investment income (subject to "catch-up")(4)</t>
  </si>
  <si>
    <t>100% × "catch-up" + (20% × (Pre-incentive fee net investment income  2.344%))</t>
  </si>
  <si>
    <t>Catch up</t>
  </si>
  <si>
    <t>2.344%  1.875%</t>
  </si>
  <si>
    <t>0.469%</t>
  </si>
  <si>
    <t>(100% × 0.469%) + (20% × (2.7325%  2.344%))</t>
  </si>
  <si>
    <t>0.469% + (20% × 0.3885%)</t>
  </si>
  <si>
    <t>0.469% + 0.0777%</t>
  </si>
  <si>
    <t>0.5467%</t>
  </si>
  <si>
    <t>Year ended February 28, 2010</t>
  </si>
  <si>
    <t>NAV(1)</t>
  </si>
  <si>
    <t>High</t>
  </si>
  <si>
    <t>Low</t>
  </si>
  <si>
    <t>First Quarter</t>
  </si>
  <si>
    <t>Second Quarter</t>
  </si>
  <si>
    <t>Third Quarter</t>
  </si>
  <si>
    <t>Fourth Quarter</t>
  </si>
  <si>
    <t>Year ended February 28, 2011</t>
  </si>
  <si>
    <t>Price Range</t>
  </si>
  <si>
    <t>Year ended February 29, 2012</t>
  </si>
  <si>
    <t>First Quarter through May 16, 2011</t>
  </si>
  <si>
    <t>$*</t>
  </si>
  <si>
    <t xml:space="preserve">  Dividend Policy  </t>
  </si>
  <si>
    <t>Date Declared</t>
  </si>
  <si>
    <t>Record Date</t>
  </si>
  <si>
    <t>Payment Date</t>
  </si>
  <si>
    <t>Amount
per Share</t>
  </si>
  <si>
    <t>May 22, 2008</t>
  </si>
  <si>
    <t>May 30, 2008</t>
  </si>
  <si>
    <t>June 13, 2008</t>
  </si>
  <si>
    <t>August 19, 2008</t>
  </si>
  <si>
    <t>August 29, 2008</t>
  </si>
  <si>
    <t>September 15, 2008</t>
  </si>
  <si>
    <t>December 8, 2008</t>
  </si>
  <si>
    <t>December 18, 2008</t>
  </si>
  <si>
    <t>December 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</si>
  <si>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</si>
  <si>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</si>
  <si>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</si>
  <si>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</si>
  <si>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</si>
  <si>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</si>
  <si>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 19, 2010</t>
  </si>
  <si>
    <t>December 29, 2010</t>
  </si>
  <si>
    <t>Total Dividends Declared for Fiscal 2011</t>
  </si>
  <si>
    <t>Year Ended
February 28, 2011</t>
  </si>
  <si>
    <t>Year Ended
February 28, 2010</t>
  </si>
  <si>
    <t>Year Ended
February 28, 2009</t>
  </si>
  <si>
    <t>Year Ended
February 29, 2008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</si>
  <si>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</si>
  <si>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</si>
  <si>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</si>
  <si>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</si>
  <si>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</si>
  <si>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</si>
  <si>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credit facility financing expenses</t>
  </si>
  <si>
    <t>Base management and incentive management fees(1)</t>
  </si>
  <si>
    <t>Administrator expenses</t>
  </si>
  <si>
    <t>Administrative and other</t>
  </si>
  <si>
    <t>Expense reimbursement</t>
  </si>
  <si>
    <t>Total operating expenses after reimbursements</t>
  </si>
  <si>
    <t>Net investment income before income taxes</t>
  </si>
  <si>
    <t>Income tax expenses, including excise tax</t>
  </si>
  <si>
    <t></t>
  </si>
  <si>
    <t>Net investment income</t>
  </si>
  <si>
    <t>Realized and unrealized gain (loss) on investments and derivatives</t>
  </si>
  <si>
    <t>Net realized gain (loss)</t>
  </si>
  <si>
    <t>Net change in unrealized loss</t>
  </si>
  <si>
    <t>Total net gain (loss)</t>
  </si>
  <si>
    <t>Net increase/(decrease) in net assets resulting from operations</t>
  </si>
  <si>
    <t>Per Share:</t>
  </si>
  <si>
    <t>Earnings (loss) per common sharebasic and diluted(2)</t>
  </si>
  <si>
    <t>Net investment income per sharebasic and diluted(2)</t>
  </si>
  <si>
    <t>Net realized and unrealized gain (loss) per sharebasic and diluted(2)</t>
  </si>
  <si>
    <t>Dividends declared per common share(3)</t>
  </si>
  <si>
    <t>Statement of Assets and Liabilities Data:</t>
  </si>
  <si>
    <t>Investment assets at fair value</t>
  </si>
  <si>
    <t>Total assets</t>
  </si>
  <si>
    <t>Total debt outstanding</t>
  </si>
  <si>
    <t>Stockholders' equity</t>
  </si>
  <si>
    <t>Net asset value per common share</t>
  </si>
  <si>
    <t>Common shares outstanding at end of year</t>
  </si>
  <si>
    <t>Other Data:</t>
  </si>
  <si>
    <t>Investments funded</t>
  </si>
  <si>
    <t>$</t>
  </si>
  <si>
    <t>Principal collections related to investment repayments or sales</t>
  </si>
  <si>
    <t>Number of investments at year end</t>
  </si>
  <si>
    <t>Weighted average yield of income producing debt investmentsNon-control/non-affiliate</t>
  </si>
  <si>
    <t>11.1%</t>
  </si>
  <si>
    <t>9.6%</t>
  </si>
  <si>
    <t>9.7%</t>
  </si>
  <si>
    <t>10.7%</t>
  </si>
  <si>
    <t>Weighted average yield on income producing debt investmentsControl</t>
  </si>
  <si>
    <t>15.8%</t>
  </si>
  <si>
    <t>8.3%</t>
  </si>
  <si>
    <t>12.2%</t>
  </si>
  <si>
    <t>8.2%</t>
  </si>
  <si>
    <t xml:space="preserve"> Corporate Debt Portfolio Overview(1)         </t>
  </si>
  <si>
    <t>At February 28,
2011</t>
  </si>
  <si>
    <t>At February 28,
2010</t>
  </si>
  <si>
    <t>At February 28,
2009</t>
  </si>
  <si>
    <t>($ in millions)</t>
  </si>
  <si>
    <t>Number of investments</t>
  </si>
  <si>
    <t>Number of portfolio companies</t>
  </si>
  <si>
    <t>Average investment size</t>
  </si>
  <si>
    <t>Weighted average maturity</t>
  </si>
  <si>
    <t>yrs</t>
  </si>
  <si>
    <t>Number of industries</t>
  </si>
  <si>
    <t>Average investment per portfolio company</t>
  </si>
  <si>
    <t>Non-performing or delinquent investments</t>
  </si>
  <si>
    <t>Fixed rate debt (% of interest bearing portfolio)</t>
  </si>
  <si>
    <t>$9.4(18.6</t>
  </si>
  <si>
    <t>)%</t>
  </si>
  <si>
    <t>$33.0(46.9</t>
  </si>
  <si>
    <t>$40.3(41.8</t>
  </si>
  <si>
    <t>Weighted average current coupon</t>
  </si>
  <si>
    <t>13.8%</t>
  </si>
  <si>
    <t>11.6%</t>
  </si>
  <si>
    <t>11.7%</t>
  </si>
  <si>
    <t>Floating rate debt (% of interest bearing portfolio)</t>
  </si>
  <si>
    <t>$41.1(81.4</t>
  </si>
  <si>
    <t>$37.4(53.1</t>
  </si>
  <si>
    <t>$56.2(58.2</t>
  </si>
  <si>
    <t>Weighted average current spread over LIBOR</t>
  </si>
  <si>
    <t>5.6%</t>
  </si>
  <si>
    <t>7.6%</t>
  </si>
  <si>
    <t>5.9%</t>
  </si>
  <si>
    <t xml:space="preserve"> Portfolio composition         </t>
  </si>
  <si>
    <t>At February 28, 2011</t>
  </si>
  <si>
    <t>At February 28, 2010</t>
  </si>
  <si>
    <t>At February 28, 2009</t>
  </si>
  <si>
    <t>Percentage
of Total
Portfolio</t>
  </si>
  <si>
    <t>Weighted
Average
Current
Yield</t>
  </si>
  <si>
    <t>First lien term loans</t>
  </si>
  <si>
    <t>23.1%</t>
  </si>
  <si>
    <t>9.5%</t>
  </si>
  <si>
    <t>18.6%</t>
  </si>
  <si>
    <t>8.6%</t>
  </si>
  <si>
    <t>14.4%</t>
  </si>
  <si>
    <t>6.8%</t>
  </si>
  <si>
    <t>Second lien term loans</t>
  </si>
  <si>
    <t>Senior secured notes</t>
  </si>
  <si>
    <t>Unsecured notes</t>
  </si>
  <si>
    <t>GSCIC CLO subordinated notes</t>
  </si>
  <si>
    <t>Equity interests</t>
  </si>
  <si>
    <t>N/A</t>
  </si>
  <si>
    <t>Limited partnership interests</t>
  </si>
  <si>
    <t>Total</t>
  </si>
  <si>
    <t>100.0%</t>
  </si>
  <si>
    <t>11.5%</t>
  </si>
  <si>
    <t>9.3%</t>
  </si>
  <si>
    <t>10.2%</t>
  </si>
  <si>
    <t xml:space="preserve"> Portfolio CMR distribution         </t>
  </si>
  <si>
    <t>Color Score</t>
  </si>
  <si>
    <t>Investments at
Fair Value</t>
  </si>
  <si>
    <t>Percentage of
Total Portfolio</t>
  </si>
  <si>
    <t>($ in thousands)</t>
  </si>
  <si>
    <t>Green</t>
  </si>
  <si>
    <t>13.6%</t>
  </si>
  <si>
    <t>10.6%</t>
  </si>
  <si>
    <t>Yellow</t>
  </si>
  <si>
    <t>Red</t>
  </si>
  <si>
    <t>N/A(1)</t>
  </si>
  <si>
    <t xml:space="preserve"> Portfolio composition by industry grouping at fair value         </t>
  </si>
  <si>
    <t>Structured Finance Securities(1)</t>
  </si>
  <si>
    <t>28.4%</t>
  </si>
  <si>
    <t>18.7%</t>
  </si>
  <si>
    <t>Consumer Products</t>
  </si>
  <si>
    <t>Electronics</t>
  </si>
  <si>
    <t>Healthcare Services</t>
  </si>
  <si>
    <t>Manufacturing</t>
  </si>
  <si>
    <t>Publishing</t>
  </si>
  <si>
    <t>Metals</t>
  </si>
  <si>
    <t>Environmental</t>
  </si>
  <si>
    <t>Logistics</t>
  </si>
  <si>
    <t>Packaging</t>
  </si>
  <si>
    <t>Financial Services</t>
  </si>
  <si>
    <t>Food and Beverage</t>
  </si>
  <si>
    <t>Homebuilding</t>
  </si>
  <si>
    <t>Oil and Gas</t>
  </si>
  <si>
    <t>Education</t>
  </si>
  <si>
    <t>Consumer Services</t>
  </si>
  <si>
    <t>Building Products</t>
  </si>
  <si>
    <t>Apparel</t>
  </si>
  <si>
    <t>Printing</t>
  </si>
  <si>
    <t>Natural Resources</t>
  </si>
  <si>
    <t xml:space="preserve"> Portfolio composition by geographic location at fair value         </t>
  </si>
  <si>
    <t>Midwest</t>
  </si>
  <si>
    <t>26.5%</t>
  </si>
  <si>
    <t>Other(1)</t>
  </si>
  <si>
    <t>West</t>
  </si>
  <si>
    <t>International</t>
  </si>
  <si>
    <t>Northeast</t>
  </si>
  <si>
    <t>Southeast</t>
  </si>
  <si>
    <t>Mid-Atlantic</t>
  </si>
  <si>
    <t xml:space="preserve">  Results of operations  </t>
  </si>
  <si>
    <t>For the Year Ended</t>
  </si>
  <si>
    <t>February 28,
2011</t>
  </si>
  <si>
    <t>February 28,
2010</t>
  </si>
  <si>
    <t>February 28,
2009</t>
  </si>
  <si>
    <t>Total investment income</t>
  </si>
  <si>
    <t>Total expenses before waiver and reimbursement</t>
  </si>
  <si>
    <t>Total expense waiver and reimbursement</t>
  </si>
  <si>
    <t>Total expenses net of expense waiver and reimbursement</t>
  </si>
  <si>
    <t>Income tax expense, including excise tax</t>
  </si>
  <si>
    <t>Net realized losses</t>
  </si>
  <si>
    <t>Net unrealized gains (losses)</t>
  </si>
  <si>
    <t>Net decrease in net assets resulting from operations</t>
  </si>
  <si>
    <t xml:space="preserve">  Investment income  </t>
  </si>
  <si>
    <t>Interest from investments</t>
  </si>
  <si>
    <t>Management of GSCIC CLO</t>
  </si>
  <si>
    <t>Interest from cash and cash equivalents and other income</t>
  </si>
  <si>
    <t xml:space="preserve"> Operating Expenses         </t>
  </si>
  <si>
    <t>Interest and credit facility expense</t>
  </si>
  <si>
    <t>Base management fees</t>
  </si>
  <si>
    <t>Professional fees</t>
  </si>
  <si>
    <t>Incentive management fees</t>
  </si>
  <si>
    <t>Insurance expenses</t>
  </si>
  <si>
    <t>Directors fees</t>
  </si>
  <si>
    <t>General and administrative expenses</t>
  </si>
  <si>
    <t>Other</t>
  </si>
  <si>
    <t>Total operating expenses before manager waiver and reimbursement</t>
  </si>
  <si>
    <t xml:space="preserve">  Net realized gains/losses on sales of investments  </t>
  </si>
  <si>
    <t>Issuer</t>
  </si>
  <si>
    <t>Asset Type</t>
  </si>
  <si>
    <t>Gross
Proceeds</t>
  </si>
  <si>
    <t>Cost</t>
  </si>
  <si>
    <t>Net
Realized
Gain/(Loss)</t>
  </si>
  <si>
    <t>Custom Direct, Inc.</t>
  </si>
  <si>
    <t>First Lien Term Loan</t>
  </si>
  <si>
    <t>Legacy Cabinets, Inc.</t>
  </si>
  <si>
    <t>Second Lien Term Loan</t>
  </si>
  <si>
    <t>Jason Incorporated</t>
  </si>
  <si>
    <t>Unsecured Notes</t>
  </si>
  <si>
    <t>Bankruptcy Management Solutions, Inc.</t>
  </si>
  <si>
    <t>McMillin Companies LLC</t>
  </si>
  <si>
    <t>Senior Secured Notes</t>
  </si>
  <si>
    <t>Network Communications, Inc.</t>
  </si>
  <si>
    <t xml:space="preserve">   Fiscal year ended February 28, 2010         </t>
  </si>
  <si>
    <t>Atlantis Plastics Films, Inc.</t>
  </si>
  <si>
    <t>Asurion Corporation</t>
  </si>
  <si>
    <t>Edgen Murray II, L.P.</t>
  </si>
  <si>
    <t>USS Mergerco, Inc.</t>
  </si>
  <si>
    <t>Targus Group International, Inc.</t>
  </si>
  <si>
    <t>Blaze Recycling &amp; Metals, LLC</t>
  </si>
  <si>
    <t xml:space="preserve">   Fiscal year ended February 28, 2009         </t>
  </si>
  <si>
    <t>Key Safety Systems</t>
  </si>
  <si>
    <t>SILLC Holdings, LLC</t>
  </si>
  <si>
    <t>EuroFresh, Inc.</t>
  </si>
  <si>
    <t>Claire's Stores, Inc.</t>
  </si>
  <si>
    <t xml:space="preserve">  Net unrealized appreciation/depreciation on investments  </t>
  </si>
  <si>
    <t>Fair
Value</t>
  </si>
  <si>
    <t>Total
Unrealized
Appreciation/
(Depreciation)</t>
  </si>
  <si>
    <t>YTD
Change in
Unrealized
Appreciation/
(Depreciation)</t>
  </si>
  <si>
    <t>GSCIC CLO</t>
  </si>
  <si>
    <t>Other/ Structured</t>
  </si>
  <si>
    <t>Finance Securities</t>
  </si>
  <si>
    <t>Targus Holdings, Inc.</t>
  </si>
  <si>
    <t>Common Stock</t>
  </si>
  <si>
    <t>M/C Acquisition Corp., LLC</t>
  </si>
  <si>
    <t>Dekko Technologies, LLC</t>
  </si>
  <si>
    <t>USS Parent Holding Corp.</t>
  </si>
  <si>
    <t>Voting Common Stock</t>
  </si>
  <si>
    <t>PRACS Institute, LTD</t>
  </si>
  <si>
    <t>Elyria Foundry Company, LLC</t>
  </si>
  <si>
    <t>Grant U.S. Holdings LLP</t>
  </si>
  <si>
    <t>Total
Unrealized
Depreciation</t>
  </si>
  <si>
    <t>Terphane Holdings Corp.</t>
  </si>
  <si>
    <t>Penton Media, Inc.</t>
  </si>
  <si>
    <t>IDI Acquisition Corp.</t>
  </si>
  <si>
    <t>Other/Structured</t>
  </si>
  <si>
    <t>Energy Alloys, LLC</t>
  </si>
  <si>
    <t>Total
Unrealized Depreciation</t>
  </si>
  <si>
    <t>YTD
Change in
Unrealized
Depreciation</t>
  </si>
  <si>
    <t>McMillin Companies, LLC</t>
  </si>
  <si>
    <t>Network Communications</t>
  </si>
  <si>
    <t xml:space="preserve">         Fees and Expenses.</t>
  </si>
  <si>
    <t>Fair Value</t>
  </si>
  <si>
    <t>Percent of Total</t>
  </si>
  <si>
    <t>Cash and cash equivalents</t>
  </si>
  <si>
    <t>11.3%</t>
  </si>
  <si>
    <t>3.6%</t>
  </si>
  <si>
    <t>Cash and cash equivalents, securitization accounts</t>
  </si>
  <si>
    <t>Structured finance securities</t>
  </si>
  <si>
    <t>Common stock</t>
  </si>
  <si>
    <t xml:space="preserve">   INDEX TO CONSOLIDATED FINANCIAL STATEMENTS         </t>
  </si>
  <si>
    <t>Report of Independent Registered Public Accounting Firm</t>
  </si>
  <si>
    <t>F-1</t>
  </si>
  <si>
    <t>Consolidated Statement of Assets and Liabilities as of February 28, 2011 and 2010</t>
  </si>
  <si>
    <t>F-2</t>
  </si>
  <si>
    <t>Consolidated Statements of Operations for the years ended February 28, 2011, 2010 and 2009</t>
  </si>
  <si>
    <t>F-3</t>
  </si>
  <si>
    <t>Consolidated Schedule of Investments as of February 28, 2011 and 2010</t>
  </si>
  <si>
    <t>F-4</t>
  </si>
  <si>
    <t>Consolidated Statements of Changes in Net Assets for the years ended February 28, 2011, 2010 and 2009</t>
  </si>
  <si>
    <t>F-9</t>
  </si>
  <si>
    <t>Consolidated Statements of Cash Flows for the years ended February 28, 2011, 2010 and 2009</t>
  </si>
  <si>
    <t>F-10</t>
  </si>
  <si>
    <t>Notes to Consolidated Financial Statements</t>
  </si>
  <si>
    <t>F-11</t>
  </si>
  <si>
    <t xml:space="preserve">  Consolidated Statements of Assets and Liabilities  </t>
  </si>
  <si>
    <t>As of</t>
  </si>
  <si>
    <t>February 28, 2011</t>
  </si>
  <si>
    <t>February 28, 2010</t>
  </si>
  <si>
    <t>ASSETS</t>
  </si>
  <si>
    <t>Investments at fair value</t>
  </si>
  <si>
    <t>Non-control/non-affiliate investments (amortized cost of $73,779,271 and $117,678,275, respectively)</t>
  </si>
  <si>
    <t>Control investments (cost of $27,364,350 and $29,233,097, respectively)</t>
  </si>
  <si>
    <t>Total investments at fair value (amortized cost of $101,143,621 and $146,911,372, respectively)</t>
  </si>
  <si>
    <t>Outstanding interest rate cap at fair value (cost of $131,000 and $131,000, respectively)</t>
  </si>
  <si>
    <t>Interest receivable, (net of reserve of $14,796 and $2,120,309, respectively)</t>
  </si>
  <si>
    <t>Deferred credit facility financing costs, net</t>
  </si>
  <si>
    <t>Management fee receivable</t>
  </si>
  <si>
    <t>Other assets</t>
  </si>
  <si>
    <t>LIABILITIES</t>
  </si>
  <si>
    <t>Revolving credit facility</t>
  </si>
  <si>
    <t>Payable for unsettled trades</t>
  </si>
  <si>
    <t>Management and incentive fees payable</t>
  </si>
  <si>
    <t>Accounts payable and accrued expenses</t>
  </si>
  <si>
    <t>Interest and credit facility fees payable</t>
  </si>
  <si>
    <t>Due to manager</t>
  </si>
  <si>
    <t>Total liabilities</t>
  </si>
  <si>
    <t>NET ASSETS</t>
  </si>
  <si>
    <t>Common stock, par value $.001 and $.001 per share, respectively, 100,000,000 common shares authorized, 3,277,077 and 1,694,011* common shares issued and
outstanding, respectively</t>
  </si>
  <si>
    <t>Capital in excess of par value</t>
  </si>
  <si>
    <t>Distribution in excess of net investment income</t>
  </si>
  <si>
    <t>Accumulated net realized loss from investments and derivatives</t>
  </si>
  <si>
    <t>Net unrealized depreciation on investments and derivatives</t>
  </si>
  <si>
    <t>Total Net Assets</t>
  </si>
  <si>
    <t>Total liabilities and Net Assets</t>
  </si>
  <si>
    <t>NET ASSET VALUE PER SHARE*</t>
  </si>
  <si>
    <t xml:space="preserve">  Consolidated Statements of Operations  </t>
  </si>
  <si>
    <t>For the year ended
February 28, 2011</t>
  </si>
  <si>
    <t>For the year ended
February 28, 2010</t>
  </si>
  <si>
    <t>For the year ended
February 28, 2009</t>
  </si>
  <si>
    <t>INVESTMENT INCOME</t>
  </si>
  <si>
    <t>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</si>
  <si>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</si>
  <si>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</si>
  <si>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</si>
  <si>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</si>
  <si>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</si>
  <si>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</si>
  <si>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Insurance</t>
  </si>
  <si>
    <t>Directors fees and expenses</t>
  </si>
  <si>
    <t>General &amp; administrative</t>
  </si>
  <si>
    <t>Expenses before expense waiver and reimbursement</t>
  </si>
  <si>
    <t>Waiver of deferred incentive management fees</t>
  </si>
  <si>
    <t>NET INVESTMENT INCOME BEFORE INCOME TAXES</t>
  </si>
  <si>
    <t>NET INVESTMENT INCOME</t>
  </si>
  <si>
    <t>REALIZED AND UNREALIZED GAIN (LOSS) ON INVESTMENTS:</t>
  </si>
  <si>
    <t>Net realized loss from investments</t>
  </si>
  <si>
    <t>Net realized gain from derivatives</t>
  </si>
  <si>
    <t>Net unrealized appreciation/(depreciation) on investments</t>
  </si>
  <si>
    <t>Net unrealized appreciation/(depreciation) on derivatives</t>
  </si>
  <si>
    <t>Net gain/(loss) on investments</t>
  </si>
  <si>
    <t>NET INCREASE (DECREASE) IN NET ASSETS RESULTING FROM OPERATIONS</t>
  </si>
  <si>
    <t>WEIGHTED AVERAGEBASIC AND DILUTED EARNINGS PER COMMON SHARE*</t>
  </si>
  <si>
    <t>WEIGHTED AVERAGE COMMON STOCK OUTSTANDINGBASIC AND DILUTED*</t>
  </si>
  <si>
    <t xml:space="preserve">    Saratoga Investment Corp. 
Consolidated Schedule of Investments 
February 28, 2011  </t>
  </si>
  <si>
    <t>Company(a)</t>
  </si>
  <si>
    <t>Industry</t>
  </si>
  <si>
    <t>Investment Interest
Rate/Maturity</t>
  </si>
  <si>
    <t>Principal/
Number of Shares</t>
  </si>
  <si>
    <t>Fair Value(c)</t>
  </si>
  <si>
    <t>% of
Net
Assets</t>
  </si>
  <si>
    <t>Non-control/Non-affiliated investments83.3%(b)</t>
  </si>
  <si>
    <t>Legacy Cabinets Holdings(d, i)</t>
  </si>
  <si>
    <t>Common Stock Voting A-1</t>
  </si>
  <si>
    <t>0.0%</t>
  </si>
  <si>
    <t>Common Stock Voting B-1</t>
  </si>
  <si>
    <t>Legacy Cabinets, Inc.(d, i)</t>
  </si>
  <si>
    <t>First Lien Term Loan
7.25%, 5/3/2014</t>
  </si>
  <si>
    <t>0.2%</t>
  </si>
  <si>
    <t>Total Building Products</t>
  </si>
  <si>
    <t>Hopkins Manufacturing Corporation(d)</t>
  </si>
  <si>
    <t>Second Lien Term Loan
7.54%, 1/26/2012</t>
  </si>
  <si>
    <t>3.7%</t>
  </si>
  <si>
    <t>Targus Holdings, Inc.(d)</t>
  </si>
  <si>
    <t>First Lien Term Loan
8.75%, 11/22/2012</t>
  </si>
  <si>
    <t>Unsecured Notes
10.00%, 12/14/2015</t>
  </si>
  <si>
    <t>1.1%</t>
  </si>
  <si>
    <t>Targus Holdings, Inc.(d, i)</t>
  </si>
  <si>
    <t>3.3%</t>
  </si>
  <si>
    <t>Total Consumer Products</t>
  </si>
  <si>
    <t>11.8%</t>
  </si>
  <si>
    <t>CFF Acquisition LLC(d)</t>
  </si>
  <si>
    <t>First Lien Term Loan
7.50%, 7/31/2013</t>
  </si>
  <si>
    <t>0.3%</t>
  </si>
  <si>
    <t>M/C Acquisition Corp., LLC(d)</t>
  </si>
  <si>
    <t>First Lien Term Loan
1.00%, 12/31/2012</t>
  </si>
  <si>
    <t>M/C Acquisition Corp., LLC(d, i)</t>
  </si>
  <si>
    <t>Class A Common Stock</t>
  </si>
  <si>
    <t>Total Education</t>
  </si>
  <si>
    <t>Advanced Lighting Technologies, Inc.(d)</t>
  </si>
  <si>
    <t>Second Lien Term Loan
6.29%, 6/1/2014</t>
  </si>
  <si>
    <t>2.2%</t>
  </si>
  <si>
    <t>Dekko Technologies, LLC(d)</t>
  </si>
  <si>
    <t>Second Lien Term Loan
10.50%, 1/20/2012</t>
  </si>
  <si>
    <t>7.9%</t>
  </si>
  <si>
    <t>Total Electronics</t>
  </si>
  <si>
    <t>10.1%</t>
  </si>
  <si>
    <t>USS Parent Holding Corp.(d, i)</t>
  </si>
  <si>
    <t>Non Voting Common Stock</t>
  </si>
  <si>
    <t>0.1%</t>
  </si>
  <si>
    <t>Total Environmental</t>
  </si>
  <si>
    <t>3.4%</t>
  </si>
  <si>
    <t>Bankruptcy Management Solutions, Inc.(d)</t>
  </si>
  <si>
    <t>Second Lien Term Loan
1.25%, 8/20/2015</t>
  </si>
  <si>
    <t>Bankruptcy Management Solutions, Inc.(d, i)</t>
  </si>
  <si>
    <t>Warrants</t>
  </si>
  <si>
    <t>DCS Business Services, Inc.</t>
  </si>
  <si>
    <t>First Lien Term Loan
13.75%, 9/30/2012</t>
  </si>
  <si>
    <t>1.9%</t>
  </si>
  <si>
    <t>Total Financial Services</t>
  </si>
  <si>
    <t>2.0%</t>
  </si>
  <si>
    <t>Big Train, Inc.(d)</t>
  </si>
  <si>
    <t>First Lien Term Loan
7.75%, 3/31/2012</t>
  </si>
  <si>
    <t>1.8%</t>
  </si>
  <si>
    <t>PRACS Institute, LTD(d)</t>
  </si>
  <si>
    <t>Second Lien Term Loan
10.00%, 4/17/2013</t>
  </si>
  <si>
    <t>3.5%</t>
  </si>
  <si>
    <t>Maverick Healthcare Group(d)</t>
  </si>
  <si>
    <t>First Lien Term Loan
10.75%, 12/31/2016</t>
  </si>
  <si>
    <t>5.8%</t>
  </si>
  <si>
    <t>Total Healthcare Services</t>
  </si>
  <si>
    <t>McMillin Companies LLC(d)</t>
  </si>
  <si>
    <t>Senior Secured Notes
9.53%, 10/31/2013</t>
  </si>
  <si>
    <t>0.9%</t>
  </si>
  <si>
    <t>Worldwide Express Operations, LLC(d)</t>
  </si>
  <si>
    <t>First Lien Term Loan
7.50%, 6/30/2013</t>
  </si>
  <si>
    <t>2.9%</t>
  </si>
  <si>
    <t>Jason Incorporated(d, i)</t>
  </si>
  <si>
    <t>Senior Secured Notes
10.25%, 12/21/2015</t>
  </si>
  <si>
    <t>2.8%</t>
  </si>
  <si>
    <t>Specialized Technology Resources, Inc.(d)</t>
  </si>
  <si>
    <t>Second Lien Term Loan
7.26%, 12/15/2014</t>
  </si>
  <si>
    <t>Total Manufacturing</t>
  </si>
  <si>
    <t>Elyria Foundry Company, LLC(d)</t>
  </si>
  <si>
    <t>Senior Secured Notes
17.00%, 3/1/2013</t>
  </si>
  <si>
    <t>4.9%</t>
  </si>
  <si>
    <t>Elyria Foundry Company, LLC(d, i)</t>
  </si>
  <si>
    <t>Warrants to Purchase Limited Liability Company Interests</t>
  </si>
  <si>
    <t>Total Metals</t>
  </si>
  <si>
    <t>Grant U.S. Holdings LLP(d, e, i)</t>
  </si>
  <si>
    <t>Second Lien Term Loan
0.00%, 9/20/2013</t>
  </si>
  <si>
    <t>Energy Alloys, LLC(d, i)</t>
  </si>
  <si>
    <t>Second Lien Term Loan
3.00%, 6/30/2015</t>
  </si>
  <si>
    <t>0.4%</t>
  </si>
  <si>
    <t>Total Oil and Gas</t>
  </si>
  <si>
    <t>Terphane Holdings Corp.(d, e, i)</t>
  </si>
  <si>
    <t>Senior Secured Notes
14.00%, 6/15/2015</t>
  </si>
  <si>
    <t>Network Communications, Inc.(d, i)</t>
  </si>
  <si>
    <t>Unsecured Notes
8.60%, 1/14/2020</t>
  </si>
  <si>
    <t>1.0%</t>
  </si>
  <si>
    <t>Penton Media, Inc.(d)</t>
  </si>
  <si>
    <t>First Lien Term Loan
5.00%, 8/1/2014</t>
  </si>
  <si>
    <t>4.7%</t>
  </si>
  <si>
    <t>Total Publishing</t>
  </si>
  <si>
    <t>Sub Total Non-control/Non-affiliated investments</t>
  </si>
  <si>
    <t>66.6%</t>
  </si>
  <si>
    <t>Control investments28.2%(b)</t>
  </si>
  <si>
    <t>GSC Partners CDO GP III, LP(h, i)</t>
  </si>
  <si>
    <t>100% General
Partnership Interest</t>
  </si>
  <si>
    <t>GSC Investment Corp. CLO 2007 LTD.(d, f, h)</t>
  </si>
  <si>
    <t>Structured Finance Securities</t>
  </si>
  <si>
    <t>Other/Structured
Finance Securities
11.99%, 1/21/2020</t>
  </si>
  <si>
    <t>26.4%</t>
  </si>
  <si>
    <t>Sub Total Control investments</t>
  </si>
  <si>
    <t>Affiliate investments0.0%(b)</t>
  </si>
  <si>
    <t>GSC Partners CDO GP III, LP(g, i)</t>
  </si>
  <si>
    <t>6.24% Limited
Partnership Interest</t>
  </si>
  <si>
    <t>Sub Total Affiliate investments</t>
  </si>
  <si>
    <t>TOTAL INVESTMENTS111.5%(b)</t>
  </si>
  <si>
    <t>93.0%</t>
  </si>
  <si>
    <t>Outstanding interest rate cap</t>
  </si>
  <si>
    <t>Interest rate</t>
  </si>
  <si>
    <t>Maturity</t>
  </si>
  <si>
    <t>Notional</t>
  </si>
  <si>
    <t>% of
Net Assets</t>
  </si>
  <si>
    <t>Interest rate cap</t>
  </si>
  <si>
    <t>8.0%</t>
  </si>
  <si>
    <t>2/9/2014</t>
  </si>
  <si>
    <t>11/30/2013</t>
  </si>
  <si>
    <t>Total Outstanding interest rate cap</t>
  </si>
  <si>
    <t>Company</t>
  </si>
  <si>
    <t>Purchases</t>
  </si>
  <si>
    <t>Redemptions</t>
  </si>
  <si>
    <t>Sales (cost)</t>
  </si>
  <si>
    <t>Interest
Income</t>
  </si>
  <si>
    <t>Management
fee income</t>
  </si>
  <si>
    <t>Net Realized
gains/(losses)</t>
  </si>
  <si>
    <t>Net Unrealized
gains/(losses)</t>
  </si>
  <si>
    <t>GSC Investment Corp. CLO 2007 LTD.</t>
  </si>
  <si>
    <t>GSC Partners CDO GP III, LP</t>
  </si>
  <si>
    <t>Non-control/Non-affiliated investments131.0%(b)</t>
  </si>
  <si>
    <t>GFSI Inc(d)</t>
  </si>
  <si>
    <t>Senior Secured Notes
10.50%, 6/1/2011</t>
  </si>
  <si>
    <t>12.5%</t>
  </si>
  <si>
    <t>Legacy Cabinets, Inc.(d, i)</t>
  </si>
  <si>
    <t>First Lien Term Loan
6.58%, 8/18/2012</t>
  </si>
  <si>
    <t>0.8%</t>
  </si>
  <si>
    <t>Second Lien Term Loan
12.50%, 8/18/2013</t>
  </si>
  <si>
    <t>Second Lien Term Loan
7.50%, 1/26/2012</t>
  </si>
  <si>
    <t>5.4%</t>
  </si>
  <si>
    <t>Targus Group International, Inc.(d)</t>
  </si>
  <si>
    <t>First Lien Term Loan
10.25%, 11/22/2012</t>
  </si>
  <si>
    <t>Targus Holdings, Inc.(d, i)</t>
  </si>
  <si>
    <t>13.5%</t>
  </si>
  <si>
    <t>0.5%</t>
  </si>
  <si>
    <t>M/C Communications, LLC(d)</t>
  </si>
  <si>
    <t>First Lien Term Loan
6.75%, 12/31/2012</t>
  </si>
  <si>
    <t>M/C Communications, LLC(d, i)</t>
  </si>
  <si>
    <t>Second Lien Term Loan
6.23%, 6/1/2014</t>
  </si>
  <si>
    <t>3.2%</t>
  </si>
  <si>
    <t>Group Dekko(d)</t>
  </si>
  <si>
    <t>8.7%</t>
  </si>
  <si>
    <t>11.9%</t>
  </si>
  <si>
    <t>USS Parent Holding Corp.(d, i)</t>
  </si>
  <si>
    <t>Second Lien Term Loan
6.48%, 7/31/2013</t>
  </si>
  <si>
    <t>3.1%</t>
  </si>
  <si>
    <t>IDI Acquisition Corp.(d)</t>
  </si>
  <si>
    <t>Senior Secured Notes
10.75%, 12/15/2011</t>
  </si>
  <si>
    <t>6.5%</t>
  </si>
  <si>
    <t>Second Lien Term Loan
8.26%, 4/17/2013</t>
  </si>
  <si>
    <t>13.0%</t>
  </si>
  <si>
    <t>6.6%</t>
  </si>
  <si>
    <t>First Lien Term Loan
10.00%, 6/30/2013</t>
  </si>
  <si>
    <t>4.1%</t>
  </si>
  <si>
    <t>Jason Incorporated(d, i)</t>
  </si>
  <si>
    <t>Unsecured Notes
13.00%, 11/1/2010</t>
  </si>
  <si>
    <t>2.7%</t>
  </si>
  <si>
    <t>Specialized Technology Resources, Inc.(d)</t>
  </si>
  <si>
    <t>Second Lien Term Loan
7.23%, 12/15/2014</t>
  </si>
  <si>
    <t>8.4%</t>
  </si>
  <si>
    <t>Senior Secured Notes
13.00%, 3/1/2013</t>
  </si>
  <si>
    <t>Abitibi-Consolidated Company of Canada(d, e)</t>
  </si>
  <si>
    <t>First Lien Term Loan
11.00%, 3/30/2009</t>
  </si>
  <si>
    <t>5.1%</t>
  </si>
  <si>
    <t>Second Lien Term Loan
10.75%, 9/20/2013</t>
  </si>
  <si>
    <t>Total Natural Resources</t>
  </si>
  <si>
    <t>Energy Alloys, LLC(d)</t>
  </si>
  <si>
    <t>Terphane Holdings Corp.(d, e)</t>
  </si>
  <si>
    <t>Senior Secured Notes
12.50%, 6/15/2010</t>
  </si>
  <si>
    <t>Senior Secured Notes
10.92%, 6/15/2010</t>
  </si>
  <si>
    <t>Total Packaging</t>
  </si>
  <si>
    <t>17.6%</t>
  </si>
  <si>
    <t>Custom Direct, Inc.(d)</t>
  </si>
  <si>
    <t>First Lien Term Loan
3.06%, 12/31/2013</t>
  </si>
  <si>
    <t>Affinity Group, Inc.(d)</t>
  </si>
  <si>
    <t>First Lien Term Loan
12.75%, 3/31/2010</t>
  </si>
  <si>
    <t>0.7%</t>
  </si>
  <si>
    <t>Brown Publishing Company(d, i)</t>
  </si>
  <si>
    <t>Second Lien Term Loan
8.76%, 9/19/2014</t>
  </si>
  <si>
    <t>Network Communications, Inc.(d)</t>
  </si>
  <si>
    <t>Unsecured Notes
10.75%, 12/1/2013</t>
  </si>
  <si>
    <t>4.5%</t>
  </si>
  <si>
    <t>First Lien Term Loan
2.50%, 2/1/2013</t>
  </si>
  <si>
    <t>6.2%</t>
  </si>
  <si>
    <t>12.1%</t>
  </si>
  <si>
    <t>131.0%</t>
  </si>
  <si>
    <t>Control investments30.1%(b)</t>
  </si>
  <si>
    <t>GSC Investment Corp. CLO 2007 LTD.(f, h)</t>
  </si>
  <si>
    <t>Other/Structured
Finance Securities
8.27%, 1/21/2020</t>
  </si>
  <si>
    <t>30.1%</t>
  </si>
  <si>
    <t>TOTAL INVESTMENT ASSETS161.1%(b)</t>
  </si>
  <si>
    <t>161.1%</t>
  </si>
  <si>
    <t>Sub Total Outstanding interest rate cap</t>
  </si>
  <si>
    <t xml:space="preserve">  Consolidated Statements of Changes in Net Assets  </t>
  </si>
  <si>
    <t>INCREASE/(DECREASE) FROM OPERATIONS:</t>
  </si>
  <si>
    <t>Net increase/(decrease)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</si>
  <si>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</si>
  <si>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</si>
  <si>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</si>
  <si>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</si>
  <si>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</si>
  <si>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Issuance of common stock, net of issuance costs</t>
  </si>
  <si>
    <t>Net increase in net assets from capital share transactions</t>
  </si>
  <si>
    <t>Total increase/(decrease) in net assets</t>
  </si>
  <si>
    <t>Net assets at beginning of year</t>
  </si>
  <si>
    <t>Net assets at end of year</t>
  </si>
  <si>
    <t>Net asset value per common share*</t>
  </si>
  <si>
    <t>Common shares outstanding at end of year*</t>
  </si>
  <si>
    <t>(Distribution in excess of net investment income)/Accumulated undistributed net investment income</t>
  </si>
  <si>
    <t xml:space="preserve">  Consolidated Statements of Cash Flows  </t>
  </si>
  <si>
    <t>For the
year ended
February 28,
2011</t>
  </si>
  <si>
    <t>For the
year ended
February 28,
2010</t>
  </si>
  <si>
    <t>For the
year ended
February 28,
2009</t>
  </si>
  <si>
    <t>Operating activities</t>
  </si>
  <si>
    <t>NET INCREASE (DECREASE) IN NET ASSETS FROM OPERATIONS</t>
  </si>
  <si>
    <t>ADJUSTMENTS TO RECONCILE NET INCREASE (DECREASE) IN NET ASSETS FROM OPERATIONS TO NET CASH PROVIDED BY OPERATING ACTIVITIES:</t>
  </si>
  <si>
    <t>Paid-in-kind interest income</t>
  </si>
  <si>
    <t>Net accretion of discount on investments</t>
  </si>
  <si>
    <t>Amortization of deferred credit facility financing costs</t>
  </si>
  <si>
    <t>Net unrealized (appreciation) depreciation on investments</t>
  </si>
  <si>
    <t>Net unrealized (appreciation) depreciation on derivatives</t>
  </si>
  <si>
    <t>Proceeds from sale and redemption of investments</t>
  </si>
  <si>
    <t>Purchase of investments</t>
  </si>
  <si>
    <t>(Increase) decrease in operating assets:</t>
  </si>
  <si>
    <t>Interest receivable</t>
  </si>
  <si>
    <t>Due from manager</t>
  </si>
  <si>
    <t>Increase (decrease) in operating liabilities:</t>
  </si>
  <si>
    <t>NET CASH PROVIDED BY OPERATING ACTIVITIES</t>
  </si>
  <si>
    <t>Financing activities</t>
  </si>
  <si>
    <t>Issuance of shares of common stock</t>
  </si>
  <si>
    <t>Payment of common stock issuance costs</t>
  </si>
  <si>
    <t>Borrowings on debt</t>
  </si>
  <si>
    <t>Paydowns on debt</t>
  </si>
  <si>
    <t>Credit facility financing cost</t>
  </si>
  <si>
    <t>Payments of cash dividends</t>
  </si>
  <si>
    <t>NET CASH USED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</si>
  <si>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</si>
  <si>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</si>
  <si>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</si>
  <si>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</si>
  <si>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</si>
  <si>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</t>
  </si>
  <si>
    <t xml:space="preserve"> Improving
Disclosures about Fair Value Measurements</t>
  </si>
  <si>
    <t>Fair Value Measurements</t>
  </si>
  <si>
    <t>Level 1</t>
  </si>
  <si>
    <t>Level 2</t>
  </si>
  <si>
    <t>Level 3</t>
  </si>
  <si>
    <t>Common stock/equities</t>
  </si>
  <si>
    <t>Limited partnership interest</t>
  </si>
  <si>
    <t>First lien
term loans</t>
  </si>
  <si>
    <t>Second lien
term loans</t>
  </si>
  <si>
    <t>Senior
secured
notes</t>
  </si>
  <si>
    <t>Unsecured
notes</t>
  </si>
  <si>
    <t>Structured
finance
securities</t>
  </si>
  <si>
    <t>Common
stock/equities</t>
  </si>
  <si>
    <t>Balance as of February 28, 2010</t>
  </si>
  <si>
    <t>Purchases and other adjustments to cost</t>
  </si>
  <si>
    <t>Sales and redemptions</t>
  </si>
  <si>
    <t>Balance as of February 28, 2011</t>
  </si>
  <si>
    <t xml:space="preserve">  Note 3. Investments (Continued) </t>
  </si>
  <si>
    <t>Investments at
Amortized Cost</t>
  </si>
  <si>
    <t>Amortized Cost
Percentage of
Total Portfolio</t>
  </si>
  <si>
    <t>Fair Value
Percentage of
Total Portfolio</t>
  </si>
  <si>
    <t>19.2%</t>
  </si>
  <si>
    <t>12.9%</t>
  </si>
  <si>
    <t xml:space="preserve">    GSC Investment Corp. CLO 2007              Balance Sheet              (unaudited)         </t>
  </si>
  <si>
    <t>As of
February 28, 2011</t>
  </si>
  <si>
    <t>As of
February 28, 2010</t>
  </si>
  <si>
    <t>(unaudited)</t>
  </si>
  <si>
    <t>Investments</t>
  </si>
  <si>
    <t>Fair Value Loans</t>
  </si>
  <si>
    <t>Fair Value Bonds</t>
  </si>
  <si>
    <t>Fair Value Other/Structured finance securities</t>
  </si>
  <si>
    <t>Total investments at fair value</t>
  </si>
  <si>
    <t>Deferred bond issuance</t>
  </si>
  <si>
    <t>Interest payable</t>
  </si>
  <si>
    <t>Payable from open trades</t>
  </si>
  <si>
    <t>Accrued senior collateral monitoring fee</t>
  </si>
  <si>
    <t>Accrued subordinate collateral monitoring fee</t>
  </si>
  <si>
    <t>Class A notes</t>
  </si>
  <si>
    <t>Class B notes</t>
  </si>
  <si>
    <t>Discount on class B notes</t>
  </si>
  <si>
    <t>Class C notes</t>
  </si>
  <si>
    <t>Class D notes</t>
  </si>
  <si>
    <t>Discount on class D notes</t>
  </si>
  <si>
    <t>Class E notes</t>
  </si>
  <si>
    <t>Discount on class E notes</t>
  </si>
  <si>
    <t>PARTNERS' CAPITAL</t>
  </si>
  <si>
    <t>Preference shares principal</t>
  </si>
  <si>
    <t>Preferred shares</t>
  </si>
  <si>
    <t>Partners distributions</t>
  </si>
  <si>
    <t>Net income</t>
  </si>
  <si>
    <t>Total capital</t>
  </si>
  <si>
    <t>Total liabilities and partners' capital</t>
  </si>
  <si>
    <t xml:space="preserve">  (unaudited)  </t>
  </si>
  <si>
    <t>Interest expense</t>
  </si>
  <si>
    <t>Misc. Fee Expense</t>
  </si>
  <si>
    <t>Senior collateral monitoring fee</t>
  </si>
  <si>
    <t>Subordinate collateral monitoring fee</t>
  </si>
  <si>
    <t>Trustee expenses</t>
  </si>
  <si>
    <t>Amortization expense</t>
  </si>
  <si>
    <t>Total expenses</t>
  </si>
  <si>
    <t>Net realized gain/(loss) on investments</t>
  </si>
  <si>
    <t>NET INCREASE/(DECREASE) IN NET ASSETS RESULTING FROM OPERATIONS</t>
  </si>
  <si>
    <t>Issuer Name</t>
  </si>
  <si>
    <t>Asset Name</t>
  </si>
  <si>
    <t>Asset Type</t>
  </si>
  <si>
    <t>Current Rate</t>
  </si>
  <si>
    <t>Maturity Date</t>
  </si>
  <si>
    <t>Principal /
Number of Shares</t>
  </si>
  <si>
    <t>Equity</t>
  </si>
  <si>
    <t>0.00%</t>
  </si>
  <si>
    <t>M/C Acquisition Corp.</t>
  </si>
  <si>
    <t>Common</t>
  </si>
  <si>
    <t>OLD AII, Inc (fka Aleris International Inc.)</t>
  </si>
  <si>
    <t>SuperMedia Inc. (fka Idearc Inc.)</t>
  </si>
  <si>
    <t>ABP Corporation (Au Bon Pain)</t>
  </si>
  <si>
    <t>Term Loan</t>
  </si>
  <si>
    <t>First Lien Term Loans</t>
  </si>
  <si>
    <t>8.50%</t>
  </si>
  <si>
    <t>2/28/2013</t>
  </si>
  <si>
    <t>Acosta, Inc.</t>
  </si>
  <si>
    <t>Term B Loan</t>
  </si>
  <si>
    <t>3/1/2018</t>
  </si>
  <si>
    <t>Term Loan Retired 03/01/2011</t>
  </si>
  <si>
    <t>4.50%</t>
  </si>
  <si>
    <t>7/28/2013</t>
  </si>
  <si>
    <t>Advanced Lighting Technologies, Inc.</t>
  </si>
  <si>
    <t>Deferred Draw Term Loan (First Lien)</t>
  </si>
  <si>
    <t>3.07%</t>
  </si>
  <si>
    <t>6/1/2013</t>
  </si>
  <si>
    <t>Term Loan (First Lien)</t>
  </si>
  <si>
    <t>3.06%</t>
  </si>
  <si>
    <t>Aeroflex Incorporated</t>
  </si>
  <si>
    <t>Tranche B-1 Term Loan Retired 05/09/2011</t>
  </si>
  <si>
    <t>4.31%</t>
  </si>
  <si>
    <t>8/15/2014</t>
  </si>
  <si>
    <t>Tranche B-2 Term Loan Retired 05/09/2011</t>
  </si>
  <si>
    <t>4.81%</t>
  </si>
  <si>
    <t>Aerostructures Acquisition LLC</t>
  </si>
  <si>
    <t>7.25%</t>
  </si>
  <si>
    <t>3/1/2013</t>
  </si>
  <si>
    <t>Affordable Care, Inc.</t>
  </si>
  <si>
    <t>12/31/2015</t>
  </si>
  <si>
    <t>APS Healthcare, Inc.</t>
  </si>
  <si>
    <t>3.52%</t>
  </si>
  <si>
    <t>3/30/2013</t>
  </si>
  <si>
    <t>Asurion, LLC (fka Asurion Corporation)</t>
  </si>
  <si>
    <t>3.27%</t>
  </si>
  <si>
    <t>7/3/2014</t>
  </si>
  <si>
    <t>Aurora Diagnostics, LLC</t>
  </si>
  <si>
    <t>Tranche B Term Loan</t>
  </si>
  <si>
    <t>6.25%</t>
  </si>
  <si>
    <t>5/26/2016</t>
  </si>
  <si>
    <t>Autotrader.com, Inc.</t>
  </si>
  <si>
    <t>4.75%</t>
  </si>
  <si>
    <t>12/15/2016</t>
  </si>
  <si>
    <t>Axcan Intermediate Holdings Inc.</t>
  </si>
  <si>
    <t>3.67%</t>
  </si>
  <si>
    <t>2/10/2017</t>
  </si>
  <si>
    <t>AZ Chem US Inc.</t>
  </si>
  <si>
    <t>Term Loan Retired 03/11/2011</t>
  </si>
  <si>
    <t>6.75%</t>
  </si>
  <si>
    <t>11/21/2016</t>
  </si>
  <si>
    <t>Term Loan B</t>
  </si>
  <si>
    <t>7.50%</t>
  </si>
  <si>
    <t>8/20/2014</t>
  </si>
  <si>
    <t xml:space="preserve">  Note 4. Investment in GSC Investment Corp. CLO 2007, Ltd. (Continued)  </t>
  </si>
  <si>
    <t>C.H.I. Overhead Doors, Inc. (CHI)</t>
  </si>
  <si>
    <t>7.61%</t>
  </si>
  <si>
    <t>4/21/2015</t>
  </si>
  <si>
    <t>California Family Health LLC (fka CFF Acquisition LLC)</t>
  </si>
  <si>
    <t>Term A Loan</t>
  </si>
  <si>
    <t>7/31/2015</t>
  </si>
  <si>
    <t>CCM Merger Inc. (Motor City Casino)</t>
  </si>
  <si>
    <t>Term B Loan Retired 03/01/2011</t>
  </si>
  <si>
    <t>7/13/2012</t>
  </si>
  <si>
    <t>Celanese US Holdings LLC</t>
  </si>
  <si>
    <t>Dollar Term B Loan</t>
  </si>
  <si>
    <t>1.80%</t>
  </si>
  <si>
    <t>4/2/2014</t>
  </si>
  <si>
    <t>Dollar Term C Loan (Extended)</t>
  </si>
  <si>
    <t>10/31/2016</t>
  </si>
  <si>
    <t>Cenveo Corporation</t>
  </si>
  <si>
    <t>Term B Facility</t>
  </si>
  <si>
    <t>12/21/2016</t>
  </si>
  <si>
    <t>CHS/ Community Health Systems, Inc.</t>
  </si>
  <si>
    <t>Extended Term Loan</t>
  </si>
  <si>
    <t>3.81%</t>
  </si>
  <si>
    <t>1/25/2017</t>
  </si>
  <si>
    <t>Non-Extended Delayed Draw Term Loan</t>
  </si>
  <si>
    <t>2.56%</t>
  </si>
  <si>
    <t>7/25/2014</t>
  </si>
  <si>
    <t>Non-Extended Term Loan</t>
  </si>
  <si>
    <t>Cinedigm Digital Funding I, LLC</t>
  </si>
  <si>
    <t>5.25%</t>
  </si>
  <si>
    <t>4/29/2016</t>
  </si>
  <si>
    <t>Cinemark USA, Inc.</t>
  </si>
  <si>
    <t>3.54%</t>
  </si>
  <si>
    <t>4/30/2016</t>
  </si>
  <si>
    <t>Citco III Limited</t>
  </si>
  <si>
    <t>B Term Loan</t>
  </si>
  <si>
    <t>4.46%</t>
  </si>
  <si>
    <t>6/30/2014</t>
  </si>
  <si>
    <t>Consolidated Container Company LLC</t>
  </si>
  <si>
    <t>Loan (First Lien)</t>
  </si>
  <si>
    <t>2.50%</t>
  </si>
  <si>
    <t>3/28/2014</t>
  </si>
  <si>
    <t>Consolidated Precision Products Corp.</t>
  </si>
  <si>
    <t>7.75%</t>
  </si>
  <si>
    <t>4/17/2014</t>
  </si>
  <si>
    <t>Contec, LLC</t>
  </si>
  <si>
    <t>7/28/2014</t>
  </si>
  <si>
    <t>Continental Alloys &amp; Services, Inc.</t>
  </si>
  <si>
    <t>Term Facility</t>
  </si>
  <si>
    <t>6/15/2012</t>
  </si>
  <si>
    <t>Covanta Energy Corporation</t>
  </si>
  <si>
    <t>Funded Letter of Credit</t>
  </si>
  <si>
    <t>1.70%</t>
  </si>
  <si>
    <t>2/10/2014</t>
  </si>
  <si>
    <t>1.81%</t>
  </si>
  <si>
    <t>CPI International Acquisition, Inc. (f/k/a Catalyst Holdings, Inc.)</t>
  </si>
  <si>
    <t>5.00%</t>
  </si>
  <si>
    <t>2/13/2017</t>
  </si>
  <si>
    <t>CRC Health Corporation</t>
  </si>
  <si>
    <t>Term B-2 Loan</t>
  </si>
  <si>
    <t>4.80%</t>
  </si>
  <si>
    <t>11/16/2015</t>
  </si>
  <si>
    <t xml:space="preserve">  Note 4. Investment in GSC Investment Corp. CLO 2007, Ltd. (Continued) </t>
  </si>
  <si>
    <t>Culligan International Company</t>
  </si>
  <si>
    <t>Dollar Loan</t>
  </si>
  <si>
    <t>2.52%</t>
  </si>
  <si>
    <t>11/24/2012</t>
  </si>
  <si>
    <t>DeCrane Aerospace, Inc. (fka DeCrane Aircraft Holdings, Inc.)</t>
  </si>
  <si>
    <t>2/21/2014</t>
  </si>
  <si>
    <t>Del Monte Foods Company</t>
  </si>
  <si>
    <t>Initial Term Loan</t>
  </si>
  <si>
    <t>3/8/2018</t>
  </si>
  <si>
    <t>Dollar General Corporation</t>
  </si>
  <si>
    <t>Tranche B-1 Term Loan</t>
  </si>
  <si>
    <t>3.03%</t>
  </si>
  <si>
    <t>7/7/2014</t>
  </si>
  <si>
    <t>DS Waters of America, Inc.</t>
  </si>
  <si>
    <t>2.57%</t>
  </si>
  <si>
    <t>10/29/2012</t>
  </si>
  <si>
    <t>DynCorp International Inc.</t>
  </si>
  <si>
    <t>7/7/2016</t>
  </si>
  <si>
    <t>Education Management LLC</t>
  </si>
  <si>
    <t>Tranche C-2 Term Loan</t>
  </si>
  <si>
    <t>6/1/2016</t>
  </si>
  <si>
    <t>eInstruction Corporation</t>
  </si>
  <si>
    <t>7/2/2013</t>
  </si>
  <si>
    <t>Electrical Components International, Inc.</t>
  </si>
  <si>
    <t>Synthetic Revolving Loan</t>
  </si>
  <si>
    <t>1.40%</t>
  </si>
  <si>
    <t>2/4/2016</t>
  </si>
  <si>
    <t>2/4/2017</t>
  </si>
  <si>
    <t>Emdeon Business Services LLC</t>
  </si>
  <si>
    <t>2.27%</t>
  </si>
  <si>
    <t>11/16/2013</t>
  </si>
  <si>
    <t>Federal-Mogul Corporation</t>
  </si>
  <si>
    <t>2.20%</t>
  </si>
  <si>
    <t>12/29/2014</t>
  </si>
  <si>
    <t>Tranche C Term Loan</t>
  </si>
  <si>
    <t>12/28/2015</t>
  </si>
  <si>
    <t>First Data Corporation</t>
  </si>
  <si>
    <t>Non Extending B-1 Term Loan</t>
  </si>
  <si>
    <t>3.01%</t>
  </si>
  <si>
    <t>9/24/2014</t>
  </si>
  <si>
    <t>Non Extending B-2 Term Loan</t>
  </si>
  <si>
    <t>FleetCor Technologies Operating Company, LLC</t>
  </si>
  <si>
    <t>Tranche 1 Term Loan</t>
  </si>
  <si>
    <t>2.51%</t>
  </si>
  <si>
    <t>4/30/2013</t>
  </si>
  <si>
    <t>Tranche 2 Term Loan</t>
  </si>
  <si>
    <t>FR Acquisitions Holding Corporation (Luxembourg), S.A.R.L.</t>
  </si>
  <si>
    <t>Facility B (Dollar)</t>
  </si>
  <si>
    <t>12/18/2015</t>
  </si>
  <si>
    <t>Facility C (Dollar)</t>
  </si>
  <si>
    <t>5.30%</t>
  </si>
  <si>
    <t>12/20/2016</t>
  </si>
  <si>
    <t>Freescale Semiconductor, Inc.</t>
  </si>
  <si>
    <t>Extended Maturity Term Loan</t>
  </si>
  <si>
    <t>4.51%</t>
  </si>
  <si>
    <t>12/1/2016</t>
  </si>
  <si>
    <t>Fresenius Medical Care AG &amp; Co., KGaA/Fresenius Medical Care Holdings, Inc.</t>
  </si>
  <si>
    <t>1.68%</t>
  </si>
  <si>
    <t>3/31/2013</t>
  </si>
  <si>
    <t>Georgia-Pacific LLC</t>
  </si>
  <si>
    <t>2.30%</t>
  </si>
  <si>
    <t>12/23/2012</t>
  </si>
  <si>
    <t>Term Loan C</t>
  </si>
  <si>
    <t>3.55%</t>
  </si>
  <si>
    <t>12/23/2014</t>
  </si>
  <si>
    <t>Goodyear Tire &amp; Rubber Company, The</t>
  </si>
  <si>
    <t>Loan (Second Lien)</t>
  </si>
  <si>
    <t>1.96%</t>
  </si>
  <si>
    <t>4/30/2014</t>
  </si>
  <si>
    <t>Graham Packaging Company, L.P.</t>
  </si>
  <si>
    <t>C Term Loan</t>
  </si>
  <si>
    <t>4/5/2014</t>
  </si>
  <si>
    <t>Graphic Packaging International, Inc.</t>
  </si>
  <si>
    <t>5/16/2014</t>
  </si>
  <si>
    <t>Grosvenor Capital Management Holdings, LLLP</t>
  </si>
  <si>
    <t>12/5/2016</t>
  </si>
  <si>
    <t>GSI Holdings L.L.C.</t>
  </si>
  <si>
    <t>3.32%</t>
  </si>
  <si>
    <t>8/1/2014</t>
  </si>
  <si>
    <t>Hanger Orthopedic Group, Inc.</t>
  </si>
  <si>
    <t>HCA Inc.</t>
  </si>
  <si>
    <t>2.55%</t>
  </si>
  <si>
    <t>11/18/2013</t>
  </si>
  <si>
    <t>Hilsinger Company, The</t>
  </si>
  <si>
    <t>12/31/2013</t>
  </si>
  <si>
    <t>Hoffmaster Group, Inc.</t>
  </si>
  <si>
    <t>7.00%</t>
  </si>
  <si>
    <t>6/2/2016</t>
  </si>
  <si>
    <t>Hunter Defense Technologies, Inc.</t>
  </si>
  <si>
    <t>3.56%</t>
  </si>
  <si>
    <t>8/22/2014</t>
  </si>
  <si>
    <t>Hygenic Corporation, The</t>
  </si>
  <si>
    <t>2.80%</t>
  </si>
  <si>
    <t>Infor Enterprise Solutions Holdings, Inc.</t>
  </si>
  <si>
    <t>Extended Delayed Draw Term Loan (First Lien)</t>
  </si>
  <si>
    <t>6.02%</t>
  </si>
  <si>
    <t>7/28/2015</t>
  </si>
  <si>
    <t>Extended Initial U.S. Term Loan (First Lien)</t>
  </si>
  <si>
    <t>Insight Equity A.P. X, LP</t>
  </si>
  <si>
    <t>4.47%</t>
  </si>
  <si>
    <t>12/18/2012</t>
  </si>
  <si>
    <t>Intrapac Corporation/Corona Holdco</t>
  </si>
  <si>
    <t>1st Lien Term Loan</t>
  </si>
  <si>
    <t>3.80%</t>
  </si>
  <si>
    <t>5/18/2012</t>
  </si>
  <si>
    <t>Inventiv Health, Inc. (fka Ventive Health, Inc)</t>
  </si>
  <si>
    <t>Term B-1 Loan</t>
  </si>
  <si>
    <t>8/4/2016</t>
  </si>
  <si>
    <t>1.63%</t>
  </si>
  <si>
    <t>J. Crew Group, Inc.</t>
  </si>
  <si>
    <t>Loan</t>
  </si>
  <si>
    <t>3/7/2018</t>
  </si>
  <si>
    <t>Kalispel Tribal Economic Authority</t>
  </si>
  <si>
    <t>2/25/2017</t>
  </si>
  <si>
    <t>Key Safety Systems, Inc.</t>
  </si>
  <si>
    <t>3/8/2014</t>
  </si>
  <si>
    <t>Kinetek Industries, Inc.</t>
  </si>
  <si>
    <t>3.94%</t>
  </si>
  <si>
    <t>11/10/2013</t>
  </si>
  <si>
    <t>Lender Processing Services, Inc.</t>
  </si>
  <si>
    <t>2.76%</t>
  </si>
  <si>
    <t>7/2/2014</t>
  </si>
  <si>
    <t>Leslie's Poolmart, Inc.</t>
  </si>
  <si>
    <t>Tranche B Term Loan (Expired 3.1.2011)</t>
  </si>
  <si>
    <t>6.00%</t>
  </si>
  <si>
    <t>1.00%</t>
  </si>
  <si>
    <t>12/31/2012</t>
  </si>
  <si>
    <t>Matthew Warren Industries, Inc.</t>
  </si>
  <si>
    <t>11/1/2013</t>
  </si>
  <si>
    <t>National Diversified Sales, Inc.</t>
  </si>
  <si>
    <t>8/9/2011</t>
  </si>
  <si>
    <t>Nielsen Finance LLC</t>
  </si>
  <si>
    <t>Class A Dollar Term Loan</t>
  </si>
  <si>
    <t>2.26%</t>
  </si>
  <si>
    <t>8/9/2013</t>
  </si>
  <si>
    <t>Novelis, Inc.</t>
  </si>
  <si>
    <t>Term Loan (Old)</t>
  </si>
  <si>
    <t>12/17/2016</t>
  </si>
  <si>
    <t>Novell, Inc. (fka Attachmate Corporation, NetIQ Corporation)</t>
  </si>
  <si>
    <t>4/27/2017</t>
  </si>
  <si>
    <t>NPC International, Inc.</t>
  </si>
  <si>
    <t>2.04%</t>
  </si>
  <si>
    <t>5/3/2013</t>
  </si>
  <si>
    <t>NRG Energy, Inc.</t>
  </si>
  <si>
    <t>Extended Maturity Credit-Linked Deposit</t>
  </si>
  <si>
    <t>8/31/2015</t>
  </si>
  <si>
    <t>Original Maturity Credit-Linked Deposit</t>
  </si>
  <si>
    <t>2.05%</t>
  </si>
  <si>
    <t>2/1/2013</t>
  </si>
  <si>
    <t>Original Maturity Term Loan</t>
  </si>
  <si>
    <t>NuSil Technology LLC.</t>
  </si>
  <si>
    <t>2/18/2015</t>
  </si>
  <si>
    <t>Nuveen Investments, Inc.</t>
  </si>
  <si>
    <t>Non-Extended First-Lien Term Loan</t>
  </si>
  <si>
    <t>3.30%</t>
  </si>
  <si>
    <t>11/13/2014</t>
  </si>
  <si>
    <t>Nyco Holdings 3 ApS (Nycomed)</t>
  </si>
  <si>
    <t>Facility B2</t>
  </si>
  <si>
    <t>4.26%</t>
  </si>
  <si>
    <t>Facility C2</t>
  </si>
  <si>
    <t>4.76%</t>
  </si>
  <si>
    <t>12/29/2015</t>
  </si>
  <si>
    <t>Onex Carestream Finance LP</t>
  </si>
  <si>
    <t>Pelican Products, Inc.</t>
  </si>
  <si>
    <t>Term Loan Old</t>
  </si>
  <si>
    <t>5.75%</t>
  </si>
  <si>
    <t>11/30/2016</t>
  </si>
  <si>
    <t>Pharmaceutical Research Associates Group B.V.</t>
  </si>
  <si>
    <t>Dutch Dollar Term Loan</t>
  </si>
  <si>
    <t>12/15/2014</t>
  </si>
  <si>
    <t>Physician Oncology Services, LP</t>
  </si>
  <si>
    <t>Delayed Draw Term Loan</t>
  </si>
  <si>
    <t>1/31/2017</t>
  </si>
  <si>
    <t>Effective Date Term Loan</t>
  </si>
  <si>
    <t>Pinnacle Foods Finance LLC</t>
  </si>
  <si>
    <t>PRA International</t>
  </si>
  <si>
    <t>U.S. Term Loan</t>
  </si>
  <si>
    <t>Prestige Brands, Inc.</t>
  </si>
  <si>
    <t>3/24/2016</t>
  </si>
  <si>
    <t>QA Direct Holdings, LLC</t>
  </si>
  <si>
    <t>Term Loan Retired 03/23/2011</t>
  </si>
  <si>
    <t>8.25%</t>
  </si>
  <si>
    <t>8/10/2014</t>
  </si>
  <si>
    <t>QCE, LLC (Quiznos)</t>
  </si>
  <si>
    <t>5.01%</t>
  </si>
  <si>
    <t>5/5/2013</t>
  </si>
  <si>
    <t>Quintiles Transnational Corp.</t>
  </si>
  <si>
    <t>Term B Loan (First Lien)</t>
  </si>
  <si>
    <t>2.31%</t>
  </si>
  <si>
    <t>Ranpak Corp.</t>
  </si>
  <si>
    <t>US Dollar Term Loan B (First Lien)</t>
  </si>
  <si>
    <t>4.77%</t>
  </si>
  <si>
    <t>12/27/2013</t>
  </si>
  <si>
    <t>Repconstrickland, Inc.</t>
  </si>
  <si>
    <t>10.00%</t>
  </si>
  <si>
    <t>2/19/2014</t>
  </si>
  <si>
    <t>Rexnord LLC/RBS Global, Inc.</t>
  </si>
  <si>
    <t>Tranche B-2 Term B Loan</t>
  </si>
  <si>
    <t>7/19/2013</t>
  </si>
  <si>
    <t>Royal Adhesives and Sealants, LLC</t>
  </si>
  <si>
    <t>11/29/2015</t>
  </si>
  <si>
    <t>Royalty Pharma Finance Trust</t>
  </si>
  <si>
    <t>4/16/2013</t>
  </si>
  <si>
    <t>Scitor Corporation</t>
  </si>
  <si>
    <t>2/15/2017</t>
  </si>
  <si>
    <t>Scotsman Industries, Inc.</t>
  </si>
  <si>
    <t>5.51%</t>
  </si>
  <si>
    <t>Seminole Tribe of Florida</t>
  </si>
  <si>
    <t>Term B-1 Delay Draw Loan</t>
  </si>
  <si>
    <t>3/5/2014</t>
  </si>
  <si>
    <t>Term B-2 Delay Draw Loan</t>
  </si>
  <si>
    <t>Term B-3 Delay Draw Loan</t>
  </si>
  <si>
    <t>SI Organization, Inc., The</t>
  </si>
  <si>
    <t>New Tranche B Term Loan</t>
  </si>
  <si>
    <t>11/22/2016</t>
  </si>
  <si>
    <t>Specialized Technology Resources, Inc.</t>
  </si>
  <si>
    <t>6/13/2014</t>
  </si>
  <si>
    <t>SunGard Data Systems Inc (Solar Capital Corp.)</t>
  </si>
  <si>
    <t>Incremental Term B Loan</t>
  </si>
  <si>
    <t>3.76%</t>
  </si>
  <si>
    <t>2/28/2014</t>
  </si>
  <si>
    <t>Tranche A U.S. Term Loan</t>
  </si>
  <si>
    <t>2.01%</t>
  </si>
  <si>
    <t>Tranche B U.S. Term Loan</t>
  </si>
  <si>
    <t>3.93%</t>
  </si>
  <si>
    <t>2/28/2016</t>
  </si>
  <si>
    <t>Sunquest Information Systems, Inc. (Misys Hospital Systems, Inc.)</t>
  </si>
  <si>
    <t>12/16/2016</t>
  </si>
  <si>
    <t>11.00%</t>
  </si>
  <si>
    <t>Survey Sampling International, LLC</t>
  </si>
  <si>
    <t>10.40%</t>
  </si>
  <si>
    <t>Tranche B Term Loan (First Lien)</t>
  </si>
  <si>
    <t>8.75%</t>
  </si>
  <si>
    <t>11/22/2012</t>
  </si>
  <si>
    <t>TDG Holding Company (fka Dwyer Acquisition, Inc.)</t>
  </si>
  <si>
    <t>12/23/2015</t>
  </si>
  <si>
    <t>Team Finance LLC (a.k.a Team Health Holdings, LLC)</t>
  </si>
  <si>
    <t>11/23/2012</t>
  </si>
  <si>
    <t>Telcordia Technologies, Inc.</t>
  </si>
  <si>
    <t>Texas Competitive Electric Holdings Company, LLC (TXU)</t>
  </si>
  <si>
    <t>Initial Tranche B-2 Term Loan</t>
  </si>
  <si>
    <t>3.79%</t>
  </si>
  <si>
    <t>10/10/2014</t>
  </si>
  <si>
    <t>TransFirst Holdings, Inc.</t>
  </si>
  <si>
    <t>6/15/2014</t>
  </si>
  <si>
    <t>Tricorbraun Inc. (fka Kranson Industries, Inc.)</t>
  </si>
  <si>
    <t>7/31/2013</t>
  </si>
  <si>
    <t>Triumph Group Inc.</t>
  </si>
  <si>
    <t>Loan Retired 04/05/2011</t>
  </si>
  <si>
    <t>6/16/2016</t>
  </si>
  <si>
    <t>U.S. Security Holdings, Inc.</t>
  </si>
  <si>
    <t>Acquisition Term Loan</t>
  </si>
  <si>
    <t>4.04%</t>
  </si>
  <si>
    <t>5/8/2013</t>
  </si>
  <si>
    <t>U.S. Silica Company</t>
  </si>
  <si>
    <t>5/9/2016</t>
  </si>
  <si>
    <t>United States Infrastructure Corporation (fka Stripe Acquisition, Inc.)</t>
  </si>
  <si>
    <t>5.50%</t>
  </si>
  <si>
    <t>5/13/2015</t>
  </si>
  <si>
    <t>Univar Inc.</t>
  </si>
  <si>
    <t>6/30/2017</t>
  </si>
  <si>
    <t>USI Holdings Corporation</t>
  </si>
  <si>
    <t>2.77%</t>
  </si>
  <si>
    <t>5/5/2014</t>
  </si>
  <si>
    <t>Visant Corporation (fka Jostens)</t>
  </si>
  <si>
    <t>Tranche B Term Loan (2011)</t>
  </si>
  <si>
    <t>12/22/2016</t>
  </si>
  <si>
    <t>Weasler Engineering, Inc.</t>
  </si>
  <si>
    <t>6.76%</t>
  </si>
  <si>
    <t>9/30/2013</t>
  </si>
  <si>
    <t>Weight Watchers International, Inc.</t>
  </si>
  <si>
    <t>1/26/2014</t>
  </si>
  <si>
    <t>Term D Loan</t>
  </si>
  <si>
    <t>6/30/2016</t>
  </si>
  <si>
    <t>Wendy's/Arby's Restaurants, LLC</t>
  </si>
  <si>
    <t>5/24/2017</t>
  </si>
  <si>
    <t>Wenner Media LLC</t>
  </si>
  <si>
    <t>10/2/2013</t>
  </si>
  <si>
    <t>Wesco Aircraft Hardware Corp.</t>
  </si>
  <si>
    <t>Loan (Second Lien) Retired 04/07/2011</t>
  </si>
  <si>
    <t>Wil Research Laboratories, LLC</t>
  </si>
  <si>
    <t>9/26/2013</t>
  </si>
  <si>
    <t>WireCo WorldGroup Inc.</t>
  </si>
  <si>
    <t>Worldwide Express Operations, LLC</t>
  </si>
  <si>
    <t>6/30/2013</t>
  </si>
  <si>
    <t>Yankee Candle Company, Inc.</t>
  </si>
  <si>
    <t>2/6/2014</t>
  </si>
  <si>
    <t>Yell Group Plc</t>
  </si>
  <si>
    <t>Facility B1YB (USA) LLC (11/2009)</t>
  </si>
  <si>
    <t>4.01%</t>
  </si>
  <si>
    <t>7/31/2014</t>
  </si>
  <si>
    <t>ALM 2010-1A</t>
  </si>
  <si>
    <t>Floating05/2020
B00162VAE5</t>
  </si>
  <si>
    <t>Other/Structured Finance Securities</t>
  </si>
  <si>
    <t>2.58%</t>
  </si>
  <si>
    <t>5/20/2020</t>
  </si>
  <si>
    <t>BABSN 2007-1A</t>
  </si>
  <si>
    <t>Floating01/2021D105617AAA9</t>
  </si>
  <si>
    <t>1/18/2021</t>
  </si>
  <si>
    <t>GALE 2007-3A</t>
  </si>
  <si>
    <t>Floating04/2021
E363205AA3</t>
  </si>
  <si>
    <t>4/19/2021</t>
  </si>
  <si>
    <t>KATO 2006-9A</t>
  </si>
  <si>
    <t>Floating01/2019
B2L486010AA9</t>
  </si>
  <si>
    <t>1/25/2019</t>
  </si>
  <si>
    <t>8.600%01/20206412BAD3</t>
  </si>
  <si>
    <t>8.60%</t>
  </si>
  <si>
    <t>1/14/2020</t>
  </si>
  <si>
    <t>STCLO 2007-6A</t>
  </si>
  <si>
    <t>Floating04/2021
D86176YAG7</t>
  </si>
  <si>
    <t>3.90%</t>
  </si>
  <si>
    <t>4/17/2021</t>
  </si>
  <si>
    <t>13.000%03/2013290608AA6</t>
  </si>
  <si>
    <t>17.00%</t>
  </si>
  <si>
    <t xml:space="preserve">  Note 5. Income Taxes  </t>
  </si>
  <si>
    <t>Accumulated net investment income/(loss)</t>
  </si>
  <si>
    <t>Accumulated net realized gains (losses) on investments</t>
  </si>
  <si>
    <t>Additional paid-in-capital</t>
  </si>
  <si>
    <t>Ordinary Income</t>
  </si>
  <si>
    <t>Capital gains</t>
  </si>
  <si>
    <t>Return of capital</t>
  </si>
  <si>
    <t xml:space="preserve">  Note 5. Income Taxes (Continued) </t>
  </si>
  <si>
    <t>Post October 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</si>
  <si>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</si>
  <si>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</si>
  <si>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</si>
  <si>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</si>
  <si>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</si>
  <si>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 xml:space="preserve">  Note 8. Interest Rate Cap Agreements (Continued) </t>
  </si>
  <si>
    <t>Instrument</t>
  </si>
  <si>
    <t>Type</t>
  </si>
  <si>
    <t>Interest Rate</t>
  </si>
  <si>
    <t>Interest Rate Cap</t>
  </si>
  <si>
    <t>Free Standing Derivative</t>
  </si>
  <si>
    <t>Feb 2014</t>
  </si>
  <si>
    <t>Nov 2013</t>
  </si>
  <si>
    <t>Net fair value</t>
  </si>
  <si>
    <t xml:space="preserve">  Note 11. Earnings Per Share  </t>
  </si>
  <si>
    <t>Basic and diluted</t>
  </si>
  <si>
    <t>Net increase (decrease) in net assets from operations</t>
  </si>
  <si>
    <t>Weighted average common shares outstanding</t>
  </si>
  <si>
    <t>Earnings (loss) per common share-basic and diluted</t>
  </si>
  <si>
    <t xml:space="preserve">  Note 12. Dividend (Continued) </t>
  </si>
  <si>
    <t>Amount
Per Share*</t>
  </si>
  <si>
    <t>Total
Amount</t>
  </si>
  <si>
    <t>November 12, 2010</t>
  </si>
  <si>
    <t>November 19, 2010</t>
  </si>
  <si>
    <t>December 29, 2010</t>
  </si>
  <si>
    <t>Total dividends declared</t>
  </si>
  <si>
    <t>November 13, 2009</t>
  </si>
  <si>
    <t>November 25, 2009</t>
  </si>
  <si>
    <t>December 31, 2009</t>
  </si>
  <si>
    <t>May 22, 2008</t>
  </si>
  <si>
    <t>May 30, 2008</t>
  </si>
  <si>
    <t>June 13, 2008</t>
  </si>
  <si>
    <t>August 19, 2008</t>
  </si>
  <si>
    <t>August 29, 2008</t>
  </si>
  <si>
    <t>September 15, 2008</t>
  </si>
  <si>
    <t>December 8, 2008</t>
  </si>
  <si>
    <t>December 18, 2008</t>
  </si>
  <si>
    <t>December 29, 2008</t>
  </si>
  <si>
    <t xml:space="preserve">  Note 13. Financial Highlights  </t>
  </si>
  <si>
    <t>February 29,
2008</t>
  </si>
  <si>
    <t>Per share data:(7)</t>
  </si>
  <si>
    <t>Net asset value at beginning of period</t>
  </si>
  <si>
    <t>Net investment income(1)</t>
  </si>
  <si>
    <t>Net realized and unrealized gains and losses on investments and derivatives</t>
  </si>
  <si>
    <t>Distributions declared from net investment income</t>
  </si>
  <si>
    <t>Distributions declared from net realized capital gains</t>
  </si>
  <si>
    <t>Total distributions to stockholders</t>
  </si>
  <si>
    <t>Other(5)</t>
  </si>
  <si>
    <t>Net asset value at end of period</t>
  </si>
  <si>
    <t>Net assets at end of period</t>
  </si>
  <si>
    <t>Shares outstanding at end of period</t>
  </si>
  <si>
    <t>Per share market value at end of period(7)</t>
  </si>
  <si>
    <t>Total return based on market value(2)</t>
  </si>
  <si>
    <t>38.25%</t>
  </si>
  <si>
    <t>113.10%</t>
  </si>
  <si>
    <t>(70.33</t>
  </si>
  <si>
    <t>0.45%</t>
  </si>
  <si>
    <t>Total return based on net asset value(3)</t>
  </si>
  <si>
    <t>0.16%</t>
  </si>
  <si>
    <t>(11.92</t>
  </si>
  <si>
    <t>14.40%</t>
  </si>
  <si>
    <t>10.96%</t>
  </si>
  <si>
    <t>Ratio/Supplemental data:(6)</t>
  </si>
  <si>
    <t>Ratio of net investment income, before the reversal of deferred incentive fee to average, net assets(4)(6)</t>
  </si>
  <si>
    <t>6.87%</t>
  </si>
  <si>
    <t>9.12%</t>
  </si>
  <si>
    <t>16.21%</t>
  </si>
  <si>
    <t>9.63%</t>
  </si>
  <si>
    <t>Ratio of operating expenses, before the reversal of deferred incentive fee, to average net assets(4)</t>
  </si>
  <si>
    <t>11.71%</t>
  </si>
  <si>
    <t>8.71%</t>
  </si>
  <si>
    <t>5.94%</t>
  </si>
  <si>
    <t>Ratio of incentive management fees to average net assets</t>
  </si>
  <si>
    <t>2.45%</t>
  </si>
  <si>
    <t>0.52%</t>
  </si>
  <si>
    <t>0.64%</t>
  </si>
  <si>
    <t>Ratio of credit facility related expenses to average net assets</t>
  </si>
  <si>
    <t>3.42%</t>
  </si>
  <si>
    <t>6.54%</t>
  </si>
  <si>
    <t>3.05%</t>
  </si>
  <si>
    <t>Ratio of total expenses, before the reversal of deferred incentive fee, to average net assets(4)</t>
  </si>
  <si>
    <t>11.68%</t>
  </si>
  <si>
    <t>15.77%</t>
  </si>
  <si>
    <t>11.04%</t>
  </si>
  <si>
    <t>9.45%</t>
  </si>
  <si>
    <t xml:space="preserve">  Note 15. Selected Quarterly Data (Unaudited)  </t>
  </si>
  <si>
    <t>2011</t>
  </si>
  <si>
    <t>($ in thousands, except per share 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</si>
  <si>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</si>
  <si>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</si>
  <si>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</si>
  <si>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</si>
  <si>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</si>
  <si>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</si>
  <si>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increase (decrease) in net assets resulting from operations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</si>
  <si>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</si>
  <si>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</si>
  <si>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</si>
  <si>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2010</t>
  </si>
  <si>
    <t>2009</t>
  </si>
  <si>
    <t>Net realized and unrealized loss</t>
  </si>
  <si>
    <t>Net realized and unrealized loss per common share at end of each quarter</t>
  </si>
  <si>
    <t>/s/ Christian L. Oberbeck
  Name: Christian L. Oberbeck
Chief Executive Officer and President</t>
  </si>
  <si>
    <t>/s/ Richard A. Petrocelli
  Name: Richard A. Petrocelli
Chief Financial Officer, Chief Compliance Officer and Secretary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</si>
</sst>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&quot;($&quot;#,##0_);[RED]&quot;($&quot;#,##0\)"/>
    <numFmt numFmtId="170" formatCode="&quot;($&quot;#,##0.00_);[RED]&quot;($&quot;#,##0.00\)"/>
    <numFmt numFmtId="171" formatCode="#,##0.00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7" fontId="0" fillId="0" borderId="0" xfId="0" applyNumberFormat="1" applyAlignment="1">
      <alignment wrapText="1"/>
    </xf>
    <xf numFmtId="166" fontId="0" fillId="0" borderId="0" xfId="0" applyNumberForma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72" fontId="0" fillId="0" borderId="0" xfId="0" applyNumberFormat="1" applyAlignment="1">
      <alignment/>
    </xf>
    <xf numFmtId="171" fontId="2" fillId="0" borderId="0" xfId="0" applyNumberFormat="1" applyFont="1" applyAlignment="1">
      <alignment/>
    </xf>
    <xf numFmtId="172" fontId="0" fillId="0" borderId="0" xfId="0" applyNumberFormat="1" applyAlignment="1">
      <alignment wrapText="1"/>
    </xf>
    <xf numFmtId="165" fontId="0" fillId="0" borderId="0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88.8515625" style="0" customWidth="1"/>
    <col min="4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3" ht="15">
      <c r="A5" t="s">
        <v>1</v>
      </c>
      <c r="C5" s="2" t="s">
        <v>2</v>
      </c>
    </row>
    <row r="6" spans="1:3" ht="39.75" customHeight="1">
      <c r="A6" s="1" t="s">
        <v>3</v>
      </c>
      <c r="B6" s="1"/>
      <c r="C6" s="1"/>
    </row>
    <row r="7" spans="1:3" ht="39.75" customHeight="1">
      <c r="A7" s="3" t="s">
        <v>4</v>
      </c>
      <c r="C7" s="4" t="s">
        <v>5</v>
      </c>
    </row>
    <row r="8" spans="1:3" ht="39.75" customHeight="1">
      <c r="A8" s="1" t="s">
        <v>6</v>
      </c>
      <c r="B8" s="1"/>
      <c r="C8" s="1"/>
    </row>
  </sheetData>
  <sheetProtection selectLockedCells="1" selectUnlockedCells="1"/>
  <mergeCells count="3">
    <mergeCell ref="A2:F2"/>
    <mergeCell ref="A6:C6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5" width="3.7109375" style="0" customWidth="1"/>
    <col min="6" max="6" width="8.7109375" style="0" customWidth="1"/>
    <col min="7" max="7" width="10.7109375" style="0" customWidth="1"/>
    <col min="8" max="8" width="3.7109375" style="0" customWidth="1"/>
    <col min="9" max="9" width="8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 customHeight="1">
      <c r="A2" s="1" t="s">
        <v>111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112</v>
      </c>
      <c r="D5" s="1"/>
      <c r="E5" s="2"/>
      <c r="F5" s="1" t="s">
        <v>113</v>
      </c>
      <c r="G5" s="1"/>
      <c r="H5" s="2"/>
      <c r="I5" s="1" t="s">
        <v>114</v>
      </c>
      <c r="J5" s="1"/>
      <c r="K5" s="2"/>
    </row>
    <row r="6" spans="1:11" ht="39.75" customHeight="1">
      <c r="A6" s="2"/>
      <c r="B6" s="2"/>
      <c r="C6" s="1" t="s">
        <v>115</v>
      </c>
      <c r="D6" s="1"/>
      <c r="E6" s="1"/>
      <c r="F6" s="1"/>
      <c r="G6" s="1"/>
      <c r="H6" s="1"/>
      <c r="I6" s="1"/>
      <c r="J6" s="1"/>
      <c r="K6" s="2"/>
    </row>
    <row r="7" spans="1:10" ht="15">
      <c r="A7" t="s">
        <v>116</v>
      </c>
      <c r="D7" s="10">
        <v>34</v>
      </c>
      <c r="G7" s="10">
        <v>38</v>
      </c>
      <c r="J7" s="10">
        <v>42</v>
      </c>
    </row>
    <row r="8" spans="1:10" ht="15">
      <c r="A8" t="s">
        <v>117</v>
      </c>
      <c r="D8" s="10">
        <v>24</v>
      </c>
      <c r="G8" s="10">
        <v>27</v>
      </c>
      <c r="J8" s="10">
        <v>35</v>
      </c>
    </row>
    <row r="9" spans="1:10" ht="15">
      <c r="A9" t="s">
        <v>118</v>
      </c>
      <c r="C9" s="6">
        <v>1.7000000000000002</v>
      </c>
      <c r="D9" s="6"/>
      <c r="F9" s="6">
        <v>1.9</v>
      </c>
      <c r="G9" s="6"/>
      <c r="I9" s="6">
        <v>2.3</v>
      </c>
      <c r="J9" s="6"/>
    </row>
    <row r="10" spans="1:11" ht="15">
      <c r="A10" t="s">
        <v>119</v>
      </c>
      <c r="D10" s="14">
        <v>3.1</v>
      </c>
      <c r="E10" t="s">
        <v>120</v>
      </c>
      <c r="G10" s="14">
        <v>2.5</v>
      </c>
      <c r="H10" t="s">
        <v>120</v>
      </c>
      <c r="J10" s="14">
        <v>3.8</v>
      </c>
      <c r="K10" t="s">
        <v>120</v>
      </c>
    </row>
    <row r="11" spans="1:10" ht="15">
      <c r="A11" t="s">
        <v>121</v>
      </c>
      <c r="D11" s="10">
        <v>16</v>
      </c>
      <c r="G11" s="10">
        <v>19</v>
      </c>
      <c r="J11" s="10">
        <v>22</v>
      </c>
    </row>
    <row r="12" spans="1:10" ht="15">
      <c r="A12" t="s">
        <v>122</v>
      </c>
      <c r="C12" s="6">
        <v>2.5</v>
      </c>
      <c r="D12" s="6"/>
      <c r="F12" s="6">
        <v>2.7</v>
      </c>
      <c r="G12" s="6"/>
      <c r="I12" s="6">
        <v>2.8</v>
      </c>
      <c r="J12" s="6"/>
    </row>
    <row r="13" spans="1:10" ht="15">
      <c r="A13" t="s">
        <v>123</v>
      </c>
      <c r="C13" s="6">
        <v>0</v>
      </c>
      <c r="D13" s="6"/>
      <c r="F13" s="6">
        <v>18.5</v>
      </c>
      <c r="G13" s="6"/>
      <c r="I13" s="6">
        <v>0.4</v>
      </c>
      <c r="J13" s="6"/>
    </row>
    <row r="14" spans="1:11" ht="15">
      <c r="A14" t="s">
        <v>124</v>
      </c>
      <c r="C14" s="7" t="s">
        <v>125</v>
      </c>
      <c r="D14" s="7"/>
      <c r="E14" t="s">
        <v>126</v>
      </c>
      <c r="F14" s="7" t="s">
        <v>127</v>
      </c>
      <c r="G14" s="7"/>
      <c r="H14" t="s">
        <v>126</v>
      </c>
      <c r="I14" s="7" t="s">
        <v>128</v>
      </c>
      <c r="J14" s="7"/>
      <c r="K14" t="s">
        <v>126</v>
      </c>
    </row>
    <row r="15" spans="1:10" ht="15">
      <c r="A15" t="s">
        <v>129</v>
      </c>
      <c r="D15" t="s">
        <v>130</v>
      </c>
      <c r="G15" t="s">
        <v>131</v>
      </c>
      <c r="J15" t="s">
        <v>132</v>
      </c>
    </row>
    <row r="16" spans="1:11" ht="15">
      <c r="A16" t="s">
        <v>133</v>
      </c>
      <c r="C16" s="7" t="s">
        <v>134</v>
      </c>
      <c r="D16" s="7"/>
      <c r="E16" t="s">
        <v>126</v>
      </c>
      <c r="F16" s="7" t="s">
        <v>135</v>
      </c>
      <c r="G16" s="7"/>
      <c r="H16" t="s">
        <v>126</v>
      </c>
      <c r="I16" s="7" t="s">
        <v>136</v>
      </c>
      <c r="J16" s="7"/>
      <c r="K16" t="s">
        <v>126</v>
      </c>
    </row>
    <row r="17" spans="1:10" ht="15">
      <c r="A17" t="s">
        <v>137</v>
      </c>
      <c r="D17" t="s">
        <v>138</v>
      </c>
      <c r="G17" t="s">
        <v>139</v>
      </c>
      <c r="J17" t="s">
        <v>140</v>
      </c>
    </row>
  </sheetData>
  <sheetProtection selectLockedCells="1" selectUnlockedCells="1"/>
  <mergeCells count="20">
    <mergeCell ref="A2:F2"/>
    <mergeCell ref="C5:D5"/>
    <mergeCell ref="F5:G5"/>
    <mergeCell ref="I5:J5"/>
    <mergeCell ref="C6:J6"/>
    <mergeCell ref="C9:D9"/>
    <mergeCell ref="F9:G9"/>
    <mergeCell ref="I9:J9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1" t="s">
        <v>141</v>
      </c>
      <c r="B2" s="1"/>
      <c r="C2" s="1"/>
      <c r="D2" s="1"/>
      <c r="E2" s="1"/>
      <c r="F2" s="1"/>
    </row>
    <row r="5" spans="1:20" ht="15">
      <c r="A5" s="2"/>
      <c r="B5" s="2"/>
      <c r="C5" s="5" t="s">
        <v>142</v>
      </c>
      <c r="D5" s="5"/>
      <c r="E5" s="5"/>
      <c r="F5" s="5"/>
      <c r="G5" s="5"/>
      <c r="H5" s="2"/>
      <c r="I5" s="5" t="s">
        <v>143</v>
      </c>
      <c r="J5" s="5"/>
      <c r="K5" s="5"/>
      <c r="L5" s="5"/>
      <c r="M5" s="5"/>
      <c r="N5" s="2"/>
      <c r="O5" s="5" t="s">
        <v>144</v>
      </c>
      <c r="P5" s="5"/>
      <c r="Q5" s="5"/>
      <c r="R5" s="5"/>
      <c r="S5" s="5"/>
      <c r="T5" s="2"/>
    </row>
    <row r="6" spans="1:20" ht="39.75" customHeight="1">
      <c r="A6" s="2"/>
      <c r="B6" s="2"/>
      <c r="C6" s="1" t="s">
        <v>145</v>
      </c>
      <c r="D6" s="1"/>
      <c r="E6" s="2"/>
      <c r="F6" s="1" t="s">
        <v>146</v>
      </c>
      <c r="G6" s="1"/>
      <c r="H6" s="2"/>
      <c r="I6" s="1" t="s">
        <v>145</v>
      </c>
      <c r="J6" s="1"/>
      <c r="K6" s="2"/>
      <c r="L6" s="1" t="s">
        <v>146</v>
      </c>
      <c r="M6" s="1"/>
      <c r="N6" s="2"/>
      <c r="O6" s="1" t="s">
        <v>145</v>
      </c>
      <c r="P6" s="1"/>
      <c r="Q6" s="2"/>
      <c r="R6" s="1" t="s">
        <v>146</v>
      </c>
      <c r="S6" s="1"/>
      <c r="T6" s="2"/>
    </row>
    <row r="7" spans="1:19" ht="15">
      <c r="A7" t="s">
        <v>147</v>
      </c>
      <c r="D7" t="s">
        <v>148</v>
      </c>
      <c r="G7" t="s">
        <v>149</v>
      </c>
      <c r="J7" t="s">
        <v>150</v>
      </c>
      <c r="M7" t="s">
        <v>151</v>
      </c>
      <c r="P7" t="s">
        <v>152</v>
      </c>
      <c r="S7" t="s">
        <v>153</v>
      </c>
    </row>
    <row r="8" spans="1:19" ht="15">
      <c r="A8" t="s">
        <v>154</v>
      </c>
      <c r="D8" s="14">
        <v>25.3</v>
      </c>
      <c r="G8" s="14">
        <v>10.1</v>
      </c>
      <c r="J8" s="14">
        <v>22.7</v>
      </c>
      <c r="M8" s="14">
        <v>8.1</v>
      </c>
      <c r="P8" s="14">
        <v>34.5</v>
      </c>
      <c r="S8" s="14">
        <v>9</v>
      </c>
    </row>
    <row r="9" spans="1:19" ht="15">
      <c r="A9" t="s">
        <v>155</v>
      </c>
      <c r="D9" s="14">
        <v>12.4</v>
      </c>
      <c r="G9" s="14">
        <v>15.9</v>
      </c>
      <c r="J9" s="14">
        <v>31</v>
      </c>
      <c r="M9" s="14">
        <v>11.6</v>
      </c>
      <c r="P9" s="14">
        <v>21.7</v>
      </c>
      <c r="S9" s="14">
        <v>11.6</v>
      </c>
    </row>
    <row r="10" spans="1:19" ht="15">
      <c r="A10" t="s">
        <v>156</v>
      </c>
      <c r="D10" s="14">
        <v>2.4</v>
      </c>
      <c r="G10" s="14">
        <v>13.8</v>
      </c>
      <c r="J10" s="14">
        <v>6.4</v>
      </c>
      <c r="M10" s="14">
        <v>12.2</v>
      </c>
      <c r="P10" s="14">
        <v>10.4</v>
      </c>
      <c r="S10" s="14">
        <v>12.3</v>
      </c>
    </row>
    <row r="11" spans="1:19" ht="15">
      <c r="A11" t="s">
        <v>157</v>
      </c>
      <c r="D11" s="14">
        <v>28.4</v>
      </c>
      <c r="G11" s="14">
        <v>15.8</v>
      </c>
      <c r="J11" s="14">
        <v>18.7</v>
      </c>
      <c r="M11" s="14">
        <v>8.3</v>
      </c>
      <c r="P11" s="14">
        <v>18.8</v>
      </c>
      <c r="S11" s="14">
        <v>12.2</v>
      </c>
    </row>
    <row r="12" spans="1:19" ht="15">
      <c r="A12" t="s">
        <v>158</v>
      </c>
      <c r="D12" s="14">
        <v>8.4</v>
      </c>
      <c r="G12" t="s">
        <v>159</v>
      </c>
      <c r="J12" s="14">
        <v>2.6</v>
      </c>
      <c r="M12" t="s">
        <v>159</v>
      </c>
      <c r="P12" s="14">
        <v>0.1</v>
      </c>
      <c r="S12" t="s">
        <v>159</v>
      </c>
    </row>
    <row r="13" spans="1:19" ht="15">
      <c r="A13" t="s">
        <v>160</v>
      </c>
      <c r="D13" t="s">
        <v>77</v>
      </c>
      <c r="G13" t="s">
        <v>159</v>
      </c>
      <c r="J13" t="s">
        <v>77</v>
      </c>
      <c r="M13" t="s">
        <v>159</v>
      </c>
      <c r="P13" s="14">
        <v>0.1</v>
      </c>
      <c r="S13" t="s">
        <v>159</v>
      </c>
    </row>
    <row r="14" spans="3:19" ht="15">
      <c r="C14" s="7"/>
      <c r="D14" s="7"/>
      <c r="F14" s="7"/>
      <c r="G14" s="7"/>
      <c r="I14" s="7"/>
      <c r="J14" s="7"/>
      <c r="L14" s="7"/>
      <c r="M14" s="7"/>
      <c r="O14" s="7"/>
      <c r="P14" s="7"/>
      <c r="R14" s="7"/>
      <c r="S14" s="7"/>
    </row>
    <row r="15" spans="1:19" ht="15">
      <c r="A15" t="s">
        <v>161</v>
      </c>
      <c r="D15" t="s">
        <v>162</v>
      </c>
      <c r="G15" t="s">
        <v>163</v>
      </c>
      <c r="J15" t="s">
        <v>162</v>
      </c>
      <c r="M15" t="s">
        <v>164</v>
      </c>
      <c r="P15" t="s">
        <v>162</v>
      </c>
      <c r="S15" t="s">
        <v>165</v>
      </c>
    </row>
    <row r="16" spans="3:19" ht="15">
      <c r="C16" s="7"/>
      <c r="D16" s="7"/>
      <c r="F16" s="7"/>
      <c r="G16" s="7"/>
      <c r="I16" s="7"/>
      <c r="J16" s="7"/>
      <c r="L16" s="7"/>
      <c r="M16" s="7"/>
      <c r="O16" s="7"/>
      <c r="P16" s="7"/>
      <c r="R16" s="7"/>
      <c r="S16" s="7"/>
    </row>
  </sheetData>
  <sheetProtection selectLockedCells="1" selectUnlockedCells="1"/>
  <mergeCells count="22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14:D14"/>
    <mergeCell ref="F14:G14"/>
    <mergeCell ref="I14:J14"/>
    <mergeCell ref="L14:M14"/>
    <mergeCell ref="O14:P14"/>
    <mergeCell ref="R14:S14"/>
    <mergeCell ref="C16:D16"/>
    <mergeCell ref="F16:G16"/>
    <mergeCell ref="I16:J16"/>
    <mergeCell ref="L16:M16"/>
    <mergeCell ref="O16:P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166</v>
      </c>
      <c r="B2" s="1"/>
      <c r="C2" s="1"/>
      <c r="D2" s="1"/>
      <c r="E2" s="1"/>
      <c r="F2" s="1"/>
    </row>
    <row r="5" spans="1:14" ht="15">
      <c r="A5" s="2"/>
      <c r="B5" s="2"/>
      <c r="C5" s="5" t="s">
        <v>142</v>
      </c>
      <c r="D5" s="5"/>
      <c r="E5" s="5"/>
      <c r="F5" s="5"/>
      <c r="G5" s="5"/>
      <c r="H5" s="2"/>
      <c r="I5" s="5" t="s">
        <v>143</v>
      </c>
      <c r="J5" s="5"/>
      <c r="K5" s="5"/>
      <c r="L5" s="5"/>
      <c r="M5" s="5"/>
      <c r="N5" s="2"/>
    </row>
    <row r="6" spans="1:14" ht="39.75" customHeight="1">
      <c r="A6" s="2" t="s">
        <v>167</v>
      </c>
      <c r="B6" s="2"/>
      <c r="C6" s="1" t="s">
        <v>168</v>
      </c>
      <c r="D6" s="1"/>
      <c r="E6" s="2"/>
      <c r="F6" s="1" t="s">
        <v>169</v>
      </c>
      <c r="G6" s="1"/>
      <c r="H6" s="2"/>
      <c r="I6" s="1" t="s">
        <v>168</v>
      </c>
      <c r="J6" s="1"/>
      <c r="K6" s="2"/>
      <c r="L6" s="1" t="s">
        <v>169</v>
      </c>
      <c r="M6" s="1"/>
      <c r="N6" s="2"/>
    </row>
    <row r="7" spans="1:14" ht="39.75" customHeight="1">
      <c r="A7" s="2"/>
      <c r="B7" s="2"/>
      <c r="C7" s="1" t="s">
        <v>170</v>
      </c>
      <c r="D7" s="1"/>
      <c r="E7" s="1"/>
      <c r="F7" s="1"/>
      <c r="G7" s="1"/>
      <c r="H7" s="2"/>
      <c r="I7" s="1" t="s">
        <v>170</v>
      </c>
      <c r="J7" s="1"/>
      <c r="K7" s="1"/>
      <c r="L7" s="1"/>
      <c r="M7" s="1"/>
      <c r="N7" s="2"/>
    </row>
    <row r="8" spans="1:13" ht="15">
      <c r="A8" t="s">
        <v>171</v>
      </c>
      <c r="C8" s="9">
        <v>10900</v>
      </c>
      <c r="D8" s="9"/>
      <c r="G8" t="s">
        <v>172</v>
      </c>
      <c r="I8" s="9">
        <v>9479</v>
      </c>
      <c r="J8" s="9"/>
      <c r="M8" t="s">
        <v>173</v>
      </c>
    </row>
    <row r="9" spans="1:13" ht="15">
      <c r="A9" t="s">
        <v>174</v>
      </c>
      <c r="D9" s="10">
        <v>14998</v>
      </c>
      <c r="G9" s="14">
        <v>18.8</v>
      </c>
      <c r="J9" s="10">
        <v>27763</v>
      </c>
      <c r="M9" s="14">
        <v>31.1</v>
      </c>
    </row>
    <row r="10" spans="1:13" ht="15">
      <c r="A10" t="s">
        <v>175</v>
      </c>
      <c r="D10" s="10">
        <v>24660</v>
      </c>
      <c r="G10" s="14">
        <v>30.8</v>
      </c>
      <c r="J10" s="10">
        <v>33222</v>
      </c>
      <c r="M10" s="14">
        <v>37.2</v>
      </c>
    </row>
    <row r="11" spans="1:13" ht="15">
      <c r="A11" t="s">
        <v>176</v>
      </c>
      <c r="D11" s="10">
        <v>29467</v>
      </c>
      <c r="G11" s="14">
        <v>36.8</v>
      </c>
      <c r="J11" s="10">
        <v>18909</v>
      </c>
      <c r="M11" s="14">
        <v>21.1</v>
      </c>
    </row>
    <row r="12" spans="3:13" ht="15">
      <c r="C12" s="7"/>
      <c r="D12" s="7"/>
      <c r="F12" s="7"/>
      <c r="G12" s="7"/>
      <c r="I12" s="7"/>
      <c r="J12" s="7"/>
      <c r="L12" s="7"/>
      <c r="M12" s="7"/>
    </row>
    <row r="13" spans="1:13" ht="15">
      <c r="A13" t="s">
        <v>161</v>
      </c>
      <c r="C13" s="9">
        <v>80025</v>
      </c>
      <c r="D13" s="9"/>
      <c r="G13" t="s">
        <v>162</v>
      </c>
      <c r="I13" s="9">
        <v>89373</v>
      </c>
      <c r="J13" s="9"/>
      <c r="M13" t="s">
        <v>162</v>
      </c>
    </row>
    <row r="14" spans="3:13" ht="15">
      <c r="C14" s="7"/>
      <c r="D14" s="7"/>
      <c r="F14" s="7"/>
      <c r="G14" s="7"/>
      <c r="I14" s="7"/>
      <c r="J14" s="7"/>
      <c r="L14" s="7"/>
      <c r="M14" s="7"/>
    </row>
  </sheetData>
  <sheetProtection selectLockedCells="1" selectUnlockedCells="1"/>
  <mergeCells count="21">
    <mergeCell ref="A2:F2"/>
    <mergeCell ref="C5:G5"/>
    <mergeCell ref="I5:M5"/>
    <mergeCell ref="C6:D6"/>
    <mergeCell ref="F6:G6"/>
    <mergeCell ref="I6:J6"/>
    <mergeCell ref="L6:M6"/>
    <mergeCell ref="C7:G7"/>
    <mergeCell ref="I7:M7"/>
    <mergeCell ref="C8:D8"/>
    <mergeCell ref="I8:J8"/>
    <mergeCell ref="C12:D12"/>
    <mergeCell ref="F12:G12"/>
    <mergeCell ref="I12:J12"/>
    <mergeCell ref="L12:M12"/>
    <mergeCell ref="C13:D13"/>
    <mergeCell ref="I13:J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177</v>
      </c>
      <c r="B2" s="1"/>
      <c r="C2" s="1"/>
      <c r="D2" s="1"/>
      <c r="E2" s="1"/>
      <c r="F2" s="1"/>
    </row>
    <row r="5" spans="1:14" ht="15">
      <c r="A5" s="2"/>
      <c r="B5" s="2"/>
      <c r="C5" s="5" t="s">
        <v>142</v>
      </c>
      <c r="D5" s="5"/>
      <c r="E5" s="5"/>
      <c r="F5" s="5"/>
      <c r="G5" s="5"/>
      <c r="H5" s="2"/>
      <c r="I5" s="5" t="s">
        <v>143</v>
      </c>
      <c r="J5" s="5"/>
      <c r="K5" s="5"/>
      <c r="L5" s="5"/>
      <c r="M5" s="5"/>
      <c r="N5" s="2"/>
    </row>
    <row r="6" spans="1:14" ht="39.75" customHeight="1">
      <c r="A6" s="2"/>
      <c r="B6" s="2"/>
      <c r="C6" s="1" t="s">
        <v>168</v>
      </c>
      <c r="D6" s="1"/>
      <c r="E6" s="2"/>
      <c r="F6" s="1" t="s">
        <v>169</v>
      </c>
      <c r="G6" s="1"/>
      <c r="H6" s="2"/>
      <c r="I6" s="1" t="s">
        <v>168</v>
      </c>
      <c r="J6" s="1"/>
      <c r="K6" s="2"/>
      <c r="L6" s="1" t="s">
        <v>169</v>
      </c>
      <c r="M6" s="1"/>
      <c r="N6" s="2"/>
    </row>
    <row r="7" spans="1:14" ht="39.75" customHeight="1">
      <c r="A7" s="2"/>
      <c r="B7" s="2"/>
      <c r="C7" s="1" t="s">
        <v>170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3" ht="15">
      <c r="A8" t="s">
        <v>178</v>
      </c>
      <c r="C8" s="9">
        <v>22732</v>
      </c>
      <c r="D8" s="9"/>
      <c r="G8" t="s">
        <v>179</v>
      </c>
      <c r="I8" s="9">
        <v>16698</v>
      </c>
      <c r="J8" s="9"/>
      <c r="M8" t="s">
        <v>180</v>
      </c>
    </row>
    <row r="9" spans="1:13" ht="15">
      <c r="A9" t="s">
        <v>181</v>
      </c>
      <c r="D9" s="10">
        <v>10249</v>
      </c>
      <c r="G9" s="14">
        <v>12.8</v>
      </c>
      <c r="J9" s="10">
        <v>7508</v>
      </c>
      <c r="M9" s="14">
        <v>8.4</v>
      </c>
    </row>
    <row r="10" spans="1:13" ht="15">
      <c r="A10" t="s">
        <v>182</v>
      </c>
      <c r="D10" s="10">
        <v>8634</v>
      </c>
      <c r="G10" s="14">
        <v>10.8</v>
      </c>
      <c r="J10" s="10">
        <v>6617</v>
      </c>
      <c r="M10" s="14">
        <v>7.4</v>
      </c>
    </row>
    <row r="11" spans="1:13" ht="15">
      <c r="A11" t="s">
        <v>183</v>
      </c>
      <c r="D11" s="10">
        <v>8014</v>
      </c>
      <c r="G11" s="14">
        <v>10</v>
      </c>
      <c r="J11" s="10">
        <v>7190</v>
      </c>
      <c r="M11" s="14">
        <v>8</v>
      </c>
    </row>
    <row r="12" spans="1:13" ht="15">
      <c r="A12" t="s">
        <v>184</v>
      </c>
      <c r="D12" s="10">
        <v>7358</v>
      </c>
      <c r="G12" s="14">
        <v>9.2</v>
      </c>
      <c r="J12" s="10">
        <v>6399</v>
      </c>
      <c r="M12" s="14">
        <v>7.2</v>
      </c>
    </row>
    <row r="13" spans="1:13" ht="15">
      <c r="A13" t="s">
        <v>185</v>
      </c>
      <c r="D13" s="10">
        <v>5855</v>
      </c>
      <c r="G13" s="14">
        <v>7.3</v>
      </c>
      <c r="J13" s="10">
        <v>6710</v>
      </c>
      <c r="M13" s="14">
        <v>7.5</v>
      </c>
    </row>
    <row r="14" spans="1:13" ht="15">
      <c r="A14" t="s">
        <v>186</v>
      </c>
      <c r="D14" s="10">
        <v>4231</v>
      </c>
      <c r="G14" s="14">
        <v>5.3</v>
      </c>
      <c r="J14" s="10">
        <v>3794</v>
      </c>
      <c r="M14" s="14">
        <v>4.3</v>
      </c>
    </row>
    <row r="15" spans="1:13" ht="15">
      <c r="A15" t="s">
        <v>187</v>
      </c>
      <c r="D15" s="10">
        <v>2952</v>
      </c>
      <c r="G15" s="14">
        <v>3.7</v>
      </c>
      <c r="J15" s="10">
        <v>2060</v>
      </c>
      <c r="M15" s="14">
        <v>2.3</v>
      </c>
    </row>
    <row r="16" spans="1:13" ht="15">
      <c r="A16" t="s">
        <v>188</v>
      </c>
      <c r="D16" s="10">
        <v>2499</v>
      </c>
      <c r="G16" s="14">
        <v>3.1</v>
      </c>
      <c r="J16" s="10">
        <v>2230</v>
      </c>
      <c r="M16" s="14">
        <v>2.5</v>
      </c>
    </row>
    <row r="17" spans="1:13" ht="15">
      <c r="A17" t="s">
        <v>189</v>
      </c>
      <c r="D17" s="10">
        <v>2453</v>
      </c>
      <c r="G17" s="14">
        <v>3.1</v>
      </c>
      <c r="J17" s="10">
        <v>9791</v>
      </c>
      <c r="M17" s="14">
        <v>11</v>
      </c>
    </row>
    <row r="18" spans="1:13" ht="15">
      <c r="A18" t="s">
        <v>190</v>
      </c>
      <c r="D18" s="10">
        <v>1710</v>
      </c>
      <c r="G18" s="14">
        <v>2.2</v>
      </c>
      <c r="J18" s="10">
        <v>984</v>
      </c>
      <c r="M18" s="14">
        <v>1.1</v>
      </c>
    </row>
    <row r="19" spans="1:13" ht="15">
      <c r="A19" t="s">
        <v>191</v>
      </c>
      <c r="D19" s="10">
        <v>1546</v>
      </c>
      <c r="G19" s="14">
        <v>1.9</v>
      </c>
      <c r="J19" s="10">
        <v>1697</v>
      </c>
      <c r="M19" s="14">
        <v>1.9</v>
      </c>
    </row>
    <row r="20" spans="1:13" ht="15">
      <c r="A20" t="s">
        <v>192</v>
      </c>
      <c r="D20" s="10">
        <v>816</v>
      </c>
      <c r="G20" s="14">
        <v>1</v>
      </c>
      <c r="J20" s="10">
        <v>3634</v>
      </c>
      <c r="M20" s="14">
        <v>4.1</v>
      </c>
    </row>
    <row r="21" spans="1:13" ht="15">
      <c r="A21" t="s">
        <v>193</v>
      </c>
      <c r="D21" s="10">
        <v>317</v>
      </c>
      <c r="G21" s="14">
        <v>0.4</v>
      </c>
      <c r="J21" s="10">
        <v>1129</v>
      </c>
      <c r="M21" s="14">
        <v>1.2</v>
      </c>
    </row>
    <row r="22" spans="1:13" ht="15">
      <c r="A22" t="s">
        <v>194</v>
      </c>
      <c r="D22" s="10">
        <v>259</v>
      </c>
      <c r="G22" s="14">
        <v>0.30000000000000004</v>
      </c>
      <c r="J22" s="10">
        <v>634</v>
      </c>
      <c r="M22" s="14">
        <v>0.7</v>
      </c>
    </row>
    <row r="23" spans="1:13" ht="15">
      <c r="A23" t="s">
        <v>195</v>
      </c>
      <c r="D23" s="10">
        <v>245</v>
      </c>
      <c r="G23" s="14">
        <v>0.30000000000000004</v>
      </c>
      <c r="J23" s="10">
        <v>255</v>
      </c>
      <c r="M23" s="14">
        <v>0.30000000000000004</v>
      </c>
    </row>
    <row r="24" spans="1:13" ht="15">
      <c r="A24" t="s">
        <v>196</v>
      </c>
      <c r="D24" s="10">
        <v>155</v>
      </c>
      <c r="G24" s="14">
        <v>0.2</v>
      </c>
      <c r="J24" s="10">
        <v>530</v>
      </c>
      <c r="M24" s="14">
        <v>0.6000000000000001</v>
      </c>
    </row>
    <row r="25" spans="1:13" ht="15">
      <c r="A25" t="s">
        <v>197</v>
      </c>
      <c r="D25" t="s">
        <v>77</v>
      </c>
      <c r="G25" t="s">
        <v>77</v>
      </c>
      <c r="J25" s="10">
        <v>6910</v>
      </c>
      <c r="M25" s="14">
        <v>7.7</v>
      </c>
    </row>
    <row r="26" spans="1:13" ht="15">
      <c r="A26" t="s">
        <v>198</v>
      </c>
      <c r="D26" t="s">
        <v>77</v>
      </c>
      <c r="G26" t="s">
        <v>77</v>
      </c>
      <c r="J26" s="10">
        <v>1614</v>
      </c>
      <c r="M26" s="14">
        <v>1.8</v>
      </c>
    </row>
    <row r="27" spans="1:13" ht="15">
      <c r="A27" t="s">
        <v>199</v>
      </c>
      <c r="D27" t="s">
        <v>77</v>
      </c>
      <c r="G27" t="s">
        <v>77</v>
      </c>
      <c r="J27" s="10">
        <v>2989</v>
      </c>
      <c r="M27" s="14">
        <v>3.3</v>
      </c>
    </row>
    <row r="28" spans="3:13" ht="15">
      <c r="C28" s="7"/>
      <c r="D28" s="7"/>
      <c r="F28" s="7"/>
      <c r="G28" s="7"/>
      <c r="I28" s="7"/>
      <c r="J28" s="7"/>
      <c r="L28" s="7"/>
      <c r="M28" s="7"/>
    </row>
    <row r="29" spans="1:13" ht="15">
      <c r="A29" t="s">
        <v>161</v>
      </c>
      <c r="C29" s="9">
        <v>80025</v>
      </c>
      <c r="D29" s="9"/>
      <c r="G29" t="s">
        <v>162</v>
      </c>
      <c r="I29" s="9">
        <v>89373</v>
      </c>
      <c r="J29" s="9"/>
      <c r="M29" t="s">
        <v>162</v>
      </c>
    </row>
    <row r="30" spans="3:13" ht="15">
      <c r="C30" s="7"/>
      <c r="D30" s="7"/>
      <c r="F30" s="7"/>
      <c r="G30" s="7"/>
      <c r="I30" s="7"/>
      <c r="J30" s="7"/>
      <c r="L30" s="7"/>
      <c r="M30" s="7"/>
    </row>
  </sheetData>
  <sheetProtection selectLockedCells="1" selectUnlockedCells="1"/>
  <mergeCells count="20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28:D28"/>
    <mergeCell ref="F28:G28"/>
    <mergeCell ref="I28:J28"/>
    <mergeCell ref="L28:M28"/>
    <mergeCell ref="C29:D29"/>
    <mergeCell ref="I29:J29"/>
    <mergeCell ref="C30:D30"/>
    <mergeCell ref="F30:G30"/>
    <mergeCell ref="I30:J30"/>
    <mergeCell ref="L30:M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200</v>
      </c>
      <c r="B2" s="1"/>
      <c r="C2" s="1"/>
      <c r="D2" s="1"/>
      <c r="E2" s="1"/>
      <c r="F2" s="1"/>
    </row>
    <row r="5" spans="1:14" ht="15">
      <c r="A5" s="2"/>
      <c r="B5" s="2"/>
      <c r="C5" s="5" t="s">
        <v>142</v>
      </c>
      <c r="D5" s="5"/>
      <c r="E5" s="5"/>
      <c r="F5" s="5"/>
      <c r="G5" s="5"/>
      <c r="H5" s="2"/>
      <c r="I5" s="5" t="s">
        <v>143</v>
      </c>
      <c r="J5" s="5"/>
      <c r="K5" s="5"/>
      <c r="L5" s="5"/>
      <c r="M5" s="5"/>
      <c r="N5" s="2"/>
    </row>
    <row r="6" spans="1:14" ht="39.75" customHeight="1">
      <c r="A6" s="2"/>
      <c r="B6" s="2"/>
      <c r="C6" s="1" t="s">
        <v>168</v>
      </c>
      <c r="D6" s="1"/>
      <c r="E6" s="2"/>
      <c r="F6" s="1" t="s">
        <v>169</v>
      </c>
      <c r="G6" s="1"/>
      <c r="H6" s="2"/>
      <c r="I6" s="1" t="s">
        <v>168</v>
      </c>
      <c r="J6" s="1"/>
      <c r="K6" s="2"/>
      <c r="L6" s="1" t="s">
        <v>169</v>
      </c>
      <c r="M6" s="1"/>
      <c r="N6" s="2"/>
    </row>
    <row r="7" spans="1:14" ht="39.75" customHeight="1">
      <c r="A7" s="2"/>
      <c r="B7" s="2"/>
      <c r="C7" s="1" t="s">
        <v>170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3" ht="15">
      <c r="A8" t="s">
        <v>201</v>
      </c>
      <c r="C8" s="9">
        <v>18490</v>
      </c>
      <c r="D8" s="9"/>
      <c r="G8" t="s">
        <v>148</v>
      </c>
      <c r="I8" s="9">
        <v>23637</v>
      </c>
      <c r="J8" s="9"/>
      <c r="M8" t="s">
        <v>202</v>
      </c>
    </row>
    <row r="9" spans="1:13" ht="15">
      <c r="A9" t="s">
        <v>203</v>
      </c>
      <c r="D9" s="10">
        <v>22732</v>
      </c>
      <c r="G9" s="14">
        <v>28.4</v>
      </c>
      <c r="J9" s="10">
        <v>16698</v>
      </c>
      <c r="M9" s="14">
        <v>18.7</v>
      </c>
    </row>
    <row r="10" spans="1:13" ht="15">
      <c r="A10" t="s">
        <v>204</v>
      </c>
      <c r="D10" s="10">
        <v>16332</v>
      </c>
      <c r="G10" s="14">
        <v>20.4</v>
      </c>
      <c r="J10" s="10">
        <v>14695</v>
      </c>
      <c r="M10" s="14">
        <v>16.4</v>
      </c>
    </row>
    <row r="11" spans="1:13" ht="15">
      <c r="A11" t="s">
        <v>205</v>
      </c>
      <c r="D11" s="10">
        <v>2453</v>
      </c>
      <c r="G11" s="14">
        <v>3.1</v>
      </c>
      <c r="J11" s="10">
        <v>12781</v>
      </c>
      <c r="M11" s="14">
        <v>14.3</v>
      </c>
    </row>
    <row r="12" spans="1:13" ht="15">
      <c r="A12" t="s">
        <v>206</v>
      </c>
      <c r="D12" s="10">
        <v>12203</v>
      </c>
      <c r="G12" s="14">
        <v>15.2</v>
      </c>
      <c r="J12" s="10">
        <v>11631</v>
      </c>
      <c r="M12" s="14">
        <v>13</v>
      </c>
    </row>
    <row r="13" spans="1:13" ht="15">
      <c r="A13" t="s">
        <v>207</v>
      </c>
      <c r="D13" s="10">
        <v>7815</v>
      </c>
      <c r="G13" s="14">
        <v>9.8</v>
      </c>
      <c r="J13" s="10">
        <v>9931</v>
      </c>
      <c r="M13" s="14">
        <v>11.1</v>
      </c>
    </row>
    <row r="14" spans="1:13" ht="15">
      <c r="A14" t="s">
        <v>208</v>
      </c>
      <c r="D14" t="s">
        <v>77</v>
      </c>
      <c r="G14" t="s">
        <v>77</v>
      </c>
      <c r="J14" t="s">
        <v>77</v>
      </c>
      <c r="M14" t="s">
        <v>77</v>
      </c>
    </row>
    <row r="15" spans="3:13" ht="15">
      <c r="C15" s="7"/>
      <c r="D15" s="7"/>
      <c r="F15" s="7"/>
      <c r="G15" s="7"/>
      <c r="I15" s="7"/>
      <c r="J15" s="7"/>
      <c r="L15" s="7"/>
      <c r="M15" s="7"/>
    </row>
    <row r="16" spans="1:13" ht="15">
      <c r="A16" t="s">
        <v>161</v>
      </c>
      <c r="C16" s="9">
        <v>80025</v>
      </c>
      <c r="D16" s="9"/>
      <c r="G16" t="s">
        <v>162</v>
      </c>
      <c r="I16" s="9">
        <v>89373</v>
      </c>
      <c r="J16" s="9"/>
      <c r="M16" t="s">
        <v>162</v>
      </c>
    </row>
  </sheetData>
  <sheetProtection selectLockedCells="1" selectUnlockedCells="1"/>
  <mergeCells count="16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15:D15"/>
    <mergeCell ref="F15:G15"/>
    <mergeCell ref="I15:J15"/>
    <mergeCell ref="L15:M15"/>
    <mergeCell ref="C16:D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1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209</v>
      </c>
      <c r="B2" s="1"/>
      <c r="C2" s="1"/>
      <c r="D2" s="1"/>
      <c r="E2" s="1"/>
      <c r="F2" s="1"/>
    </row>
    <row r="5" spans="1:12" ht="15">
      <c r="A5" s="5"/>
      <c r="B5" s="5"/>
      <c r="C5" s="2"/>
      <c r="D5" s="5" t="s">
        <v>210</v>
      </c>
      <c r="E5" s="5"/>
      <c r="F5" s="5"/>
      <c r="G5" s="5"/>
      <c r="H5" s="5"/>
      <c r="I5" s="5"/>
      <c r="J5" s="5"/>
      <c r="K5" s="5"/>
      <c r="L5" s="2"/>
    </row>
    <row r="6" spans="1:12" ht="39.75" customHeight="1">
      <c r="A6" s="5"/>
      <c r="B6" s="5"/>
      <c r="C6" s="2"/>
      <c r="D6" s="1" t="s">
        <v>211</v>
      </c>
      <c r="E6" s="1"/>
      <c r="F6" s="2"/>
      <c r="G6" s="1" t="s">
        <v>212</v>
      </c>
      <c r="H6" s="1"/>
      <c r="I6" s="2"/>
      <c r="J6" s="1" t="s">
        <v>213</v>
      </c>
      <c r="K6" s="1"/>
      <c r="L6" s="2"/>
    </row>
    <row r="7" spans="1:12" ht="39.75" customHeight="1">
      <c r="A7" s="5"/>
      <c r="B7" s="5"/>
      <c r="C7" s="2"/>
      <c r="D7" s="1" t="s">
        <v>170</v>
      </c>
      <c r="E7" s="1"/>
      <c r="F7" s="1"/>
      <c r="G7" s="1"/>
      <c r="H7" s="1"/>
      <c r="I7" s="1"/>
      <c r="J7" s="1"/>
      <c r="K7" s="1"/>
      <c r="L7" s="2"/>
    </row>
    <row r="8" spans="1:11" ht="15">
      <c r="A8" s="5" t="s">
        <v>214</v>
      </c>
      <c r="B8" s="5"/>
      <c r="D8" s="9">
        <v>14173</v>
      </c>
      <c r="E8" s="9"/>
      <c r="G8" s="9">
        <v>15617</v>
      </c>
      <c r="H8" s="9"/>
      <c r="J8" s="9">
        <v>23387</v>
      </c>
      <c r="K8" s="9"/>
    </row>
    <row r="9" spans="1:11" ht="15">
      <c r="A9" s="5" t="s">
        <v>215</v>
      </c>
      <c r="B9" s="5"/>
      <c r="E9" s="10">
        <v>11819</v>
      </c>
      <c r="H9" s="10">
        <v>10547</v>
      </c>
      <c r="K9" s="10">
        <v>10431</v>
      </c>
    </row>
    <row r="10" spans="1:11" ht="15">
      <c r="A10" s="5" t="s">
        <v>216</v>
      </c>
      <c r="B10" s="5"/>
      <c r="E10" s="11">
        <v>-2895</v>
      </c>
      <c r="H10" s="11">
        <v>-671</v>
      </c>
      <c r="K10" s="11">
        <v>-1010</v>
      </c>
    </row>
    <row r="11" spans="1:11" ht="15">
      <c r="A11" s="5" t="s">
        <v>217</v>
      </c>
      <c r="B11" s="5"/>
      <c r="E11" s="10">
        <v>8924</v>
      </c>
      <c r="H11" s="10">
        <v>9876</v>
      </c>
      <c r="K11" s="10">
        <v>9421</v>
      </c>
    </row>
    <row r="12" spans="1:11" ht="15">
      <c r="A12" s="7"/>
      <c r="B12" s="7"/>
      <c r="D12" s="7"/>
      <c r="E12" s="7"/>
      <c r="G12" s="7"/>
      <c r="H12" s="7"/>
      <c r="J12" s="7"/>
      <c r="K12" s="7"/>
    </row>
    <row r="13" spans="2:11" ht="15">
      <c r="B13" t="s">
        <v>75</v>
      </c>
      <c r="E13" s="10">
        <v>5249</v>
      </c>
      <c r="H13" s="10">
        <v>5741</v>
      </c>
      <c r="K13" s="10">
        <v>13966</v>
      </c>
    </row>
    <row r="14" spans="1:11" ht="15">
      <c r="A14" s="7" t="s">
        <v>218</v>
      </c>
      <c r="B14" s="7"/>
      <c r="E14" t="s">
        <v>77</v>
      </c>
      <c r="H14" s="11">
        <v>-27</v>
      </c>
      <c r="K14" s="11">
        <v>-140</v>
      </c>
    </row>
    <row r="15" spans="1:11" ht="15">
      <c r="A15" s="7"/>
      <c r="B15" s="7"/>
      <c r="D15" s="7"/>
      <c r="E15" s="7"/>
      <c r="G15" s="7"/>
      <c r="H15" s="7"/>
      <c r="J15" s="7"/>
      <c r="K15" s="7"/>
    </row>
    <row r="16" spans="2:11" ht="15">
      <c r="B16" t="s">
        <v>78</v>
      </c>
      <c r="E16" s="10">
        <v>5249</v>
      </c>
      <c r="H16" s="10">
        <v>5714</v>
      </c>
      <c r="K16" s="10">
        <v>13826</v>
      </c>
    </row>
    <row r="17" spans="1:11" ht="15">
      <c r="A17" s="7" t="s">
        <v>219</v>
      </c>
      <c r="B17" s="7"/>
      <c r="E17" s="11">
        <v>-24684</v>
      </c>
      <c r="H17" s="11">
        <v>-6654</v>
      </c>
      <c r="K17" s="11">
        <v>-7143</v>
      </c>
    </row>
    <row r="18" spans="1:11" ht="15">
      <c r="A18" s="7" t="s">
        <v>220</v>
      </c>
      <c r="B18" s="7"/>
      <c r="E18" s="10">
        <v>36393</v>
      </c>
      <c r="H18" s="11">
        <v>-9523</v>
      </c>
      <c r="K18" s="11">
        <v>-27998</v>
      </c>
    </row>
    <row r="19" spans="1:11" ht="15">
      <c r="A19" s="7"/>
      <c r="B19" s="7"/>
      <c r="D19" s="7"/>
      <c r="E19" s="7"/>
      <c r="G19" s="7"/>
      <c r="H19" s="7"/>
      <c r="J19" s="7"/>
      <c r="K19" s="7"/>
    </row>
    <row r="20" spans="1:11" ht="15">
      <c r="A20" s="7" t="s">
        <v>221</v>
      </c>
      <c r="B20" s="7"/>
      <c r="D20" s="9">
        <v>16958</v>
      </c>
      <c r="E20" s="9"/>
      <c r="G20" s="12">
        <v>-10463</v>
      </c>
      <c r="H20" s="12"/>
      <c r="J20" s="12">
        <v>-21315</v>
      </c>
      <c r="K20" s="12"/>
    </row>
    <row r="21" spans="1:11" ht="15">
      <c r="A21" s="7"/>
      <c r="B21" s="7"/>
      <c r="D21" s="7"/>
      <c r="E21" s="7"/>
      <c r="G21" s="7"/>
      <c r="H21" s="7"/>
      <c r="J21" s="7"/>
      <c r="K21" s="7"/>
    </row>
  </sheetData>
  <sheetProtection selectLockedCells="1" selectUnlockedCells="1"/>
  <mergeCells count="39">
    <mergeCell ref="A2:F2"/>
    <mergeCell ref="A5:B5"/>
    <mergeCell ref="D5:K5"/>
    <mergeCell ref="A6:B6"/>
    <mergeCell ref="D6:E6"/>
    <mergeCell ref="G6:H6"/>
    <mergeCell ref="J6:K6"/>
    <mergeCell ref="A7:B7"/>
    <mergeCell ref="D7:K7"/>
    <mergeCell ref="A8:B8"/>
    <mergeCell ref="D8:E8"/>
    <mergeCell ref="G8:H8"/>
    <mergeCell ref="J8:K8"/>
    <mergeCell ref="A9:B9"/>
    <mergeCell ref="A10:B10"/>
    <mergeCell ref="A11:B11"/>
    <mergeCell ref="A12:B12"/>
    <mergeCell ref="D12:E12"/>
    <mergeCell ref="G12:H12"/>
    <mergeCell ref="J12:K12"/>
    <mergeCell ref="A14:B14"/>
    <mergeCell ref="A15:B15"/>
    <mergeCell ref="D15:E15"/>
    <mergeCell ref="G15:H15"/>
    <mergeCell ref="J15:K15"/>
    <mergeCell ref="A17:B17"/>
    <mergeCell ref="A18:B18"/>
    <mergeCell ref="A19:B19"/>
    <mergeCell ref="D19:E19"/>
    <mergeCell ref="G19:H19"/>
    <mergeCell ref="J19:K19"/>
    <mergeCell ref="A20:B20"/>
    <mergeCell ref="D20:E20"/>
    <mergeCell ref="G20:H20"/>
    <mergeCell ref="J20:K20"/>
    <mergeCell ref="A21:B21"/>
    <mergeCell ref="D21:E21"/>
    <mergeCell ref="G21:H21"/>
    <mergeCell ref="J21:K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222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211</v>
      </c>
      <c r="D5" s="1"/>
      <c r="E5" s="2"/>
      <c r="F5" s="1" t="s">
        <v>212</v>
      </c>
      <c r="G5" s="1"/>
      <c r="H5" s="2"/>
      <c r="I5" s="1" t="s">
        <v>213</v>
      </c>
      <c r="J5" s="1"/>
      <c r="K5" s="2"/>
    </row>
    <row r="6" spans="1:11" ht="39.75" customHeight="1">
      <c r="A6" s="2"/>
      <c r="B6" s="2"/>
      <c r="C6" s="1" t="s">
        <v>170</v>
      </c>
      <c r="D6" s="1"/>
      <c r="E6" s="1"/>
      <c r="F6" s="1"/>
      <c r="G6" s="1"/>
      <c r="H6" s="1"/>
      <c r="I6" s="1"/>
      <c r="J6" s="1"/>
      <c r="K6" s="2"/>
    </row>
    <row r="7" spans="1:10" ht="15">
      <c r="A7" t="s">
        <v>223</v>
      </c>
      <c r="C7" s="9">
        <v>12041</v>
      </c>
      <c r="D7" s="9"/>
      <c r="F7" s="9">
        <v>13300</v>
      </c>
      <c r="G7" s="9"/>
      <c r="I7" s="9">
        <v>20967</v>
      </c>
      <c r="J7" s="9"/>
    </row>
    <row r="8" spans="1:10" ht="15">
      <c r="A8" t="s">
        <v>224</v>
      </c>
      <c r="D8" s="10">
        <v>2032</v>
      </c>
      <c r="G8" s="10">
        <v>2057</v>
      </c>
      <c r="J8" s="10">
        <v>2050</v>
      </c>
    </row>
    <row r="9" spans="1:10" ht="15">
      <c r="A9" t="s">
        <v>225</v>
      </c>
      <c r="D9" s="10">
        <v>100</v>
      </c>
      <c r="G9" s="10">
        <v>260</v>
      </c>
      <c r="J9" s="10">
        <v>370</v>
      </c>
    </row>
    <row r="10" spans="3:10" ht="15">
      <c r="C10" s="7"/>
      <c r="D10" s="7"/>
      <c r="F10" s="7"/>
      <c r="G10" s="7"/>
      <c r="I10" s="7"/>
      <c r="J10" s="7"/>
    </row>
    <row r="11" spans="1:10" ht="15">
      <c r="A11" t="s">
        <v>161</v>
      </c>
      <c r="C11" s="9">
        <v>14173</v>
      </c>
      <c r="D11" s="9"/>
      <c r="F11" s="9">
        <v>15617</v>
      </c>
      <c r="G11" s="9"/>
      <c r="I11" s="9">
        <v>23387</v>
      </c>
      <c r="J11" s="9"/>
    </row>
    <row r="12" spans="3:10" ht="15">
      <c r="C12" s="7"/>
      <c r="D12" s="7"/>
      <c r="F12" s="7"/>
      <c r="G12" s="7"/>
      <c r="I12" s="7"/>
      <c r="J12" s="7"/>
    </row>
  </sheetData>
  <sheetProtection selectLockedCells="1" selectUnlockedCells="1"/>
  <mergeCells count="17">
    <mergeCell ref="A2:F2"/>
    <mergeCell ref="C5:D5"/>
    <mergeCell ref="F5:G5"/>
    <mergeCell ref="I5:J5"/>
    <mergeCell ref="C6:J6"/>
    <mergeCell ref="C7:D7"/>
    <mergeCell ref="F7:G7"/>
    <mergeCell ref="I7:J7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226</v>
      </c>
      <c r="B2" s="1"/>
      <c r="C2" s="1"/>
      <c r="D2" s="1"/>
      <c r="E2" s="1"/>
      <c r="F2" s="1"/>
    </row>
    <row r="5" spans="1:11" ht="39.75" customHeight="1">
      <c r="A5" s="2"/>
      <c r="B5" s="2"/>
      <c r="C5" s="1" t="s">
        <v>211</v>
      </c>
      <c r="D5" s="1"/>
      <c r="E5" s="2"/>
      <c r="F5" s="1" t="s">
        <v>212</v>
      </c>
      <c r="G5" s="1"/>
      <c r="H5" s="2"/>
      <c r="I5" s="1" t="s">
        <v>213</v>
      </c>
      <c r="J5" s="1"/>
      <c r="K5" s="2"/>
    </row>
    <row r="6" spans="1:11" ht="39.75" customHeight="1">
      <c r="A6" s="2"/>
      <c r="B6" s="2"/>
      <c r="C6" s="1" t="s">
        <v>170</v>
      </c>
      <c r="D6" s="1"/>
      <c r="E6" s="1"/>
      <c r="F6" s="1"/>
      <c r="G6" s="1"/>
      <c r="H6" s="1"/>
      <c r="I6" s="1"/>
      <c r="J6" s="1"/>
      <c r="K6" s="2"/>
    </row>
    <row r="7" spans="1:10" ht="15">
      <c r="A7" t="s">
        <v>227</v>
      </c>
      <c r="C7" s="9">
        <v>2612</v>
      </c>
      <c r="D7" s="9"/>
      <c r="F7" s="9">
        <v>4096</v>
      </c>
      <c r="G7" s="9"/>
      <c r="I7" s="9">
        <v>2605</v>
      </c>
      <c r="J7" s="9"/>
    </row>
    <row r="8" spans="1:10" ht="15">
      <c r="A8" t="s">
        <v>228</v>
      </c>
      <c r="D8" s="10">
        <v>1646</v>
      </c>
      <c r="G8" s="10">
        <v>1951</v>
      </c>
      <c r="J8" s="10">
        <v>2680</v>
      </c>
    </row>
    <row r="9" spans="1:10" ht="15">
      <c r="A9" t="s">
        <v>229</v>
      </c>
      <c r="D9" s="10">
        <v>3325</v>
      </c>
      <c r="G9" s="10">
        <v>2071</v>
      </c>
      <c r="J9" s="10">
        <v>1166</v>
      </c>
    </row>
    <row r="10" spans="1:10" ht="15">
      <c r="A10" t="s">
        <v>230</v>
      </c>
      <c r="D10" s="10">
        <v>1869</v>
      </c>
      <c r="G10" s="10">
        <v>328</v>
      </c>
      <c r="J10" s="10">
        <v>1752</v>
      </c>
    </row>
    <row r="11" spans="1:10" ht="15">
      <c r="A11" t="s">
        <v>71</v>
      </c>
      <c r="D11" s="10">
        <v>810</v>
      </c>
      <c r="G11" s="10">
        <v>671</v>
      </c>
      <c r="J11" s="10">
        <v>961</v>
      </c>
    </row>
    <row r="12" spans="1:10" ht="15">
      <c r="A12" t="s">
        <v>231</v>
      </c>
      <c r="D12" s="10">
        <v>705</v>
      </c>
      <c r="G12" s="10">
        <v>870</v>
      </c>
      <c r="J12" s="10">
        <v>682</v>
      </c>
    </row>
    <row r="13" spans="1:10" ht="15">
      <c r="A13" t="s">
        <v>232</v>
      </c>
      <c r="D13" s="10">
        <v>373</v>
      </c>
      <c r="G13" s="10">
        <v>295</v>
      </c>
      <c r="J13" s="10">
        <v>295</v>
      </c>
    </row>
    <row r="14" spans="1:10" ht="15">
      <c r="A14" t="s">
        <v>233</v>
      </c>
      <c r="D14" s="10">
        <v>479</v>
      </c>
      <c r="G14" s="10">
        <v>265</v>
      </c>
      <c r="J14" s="10">
        <v>290</v>
      </c>
    </row>
    <row r="15" spans="1:10" ht="15">
      <c r="A15" t="s">
        <v>234</v>
      </c>
      <c r="D15" t="s">
        <v>77</v>
      </c>
      <c r="G15" t="s">
        <v>77</v>
      </c>
      <c r="J15" t="s">
        <v>77</v>
      </c>
    </row>
    <row r="16" spans="3:10" ht="15">
      <c r="C16" s="7"/>
      <c r="D16" s="7"/>
      <c r="F16" s="7"/>
      <c r="G16" s="7"/>
      <c r="I16" s="7"/>
      <c r="J16" s="7"/>
    </row>
    <row r="17" spans="1:10" ht="15">
      <c r="A17" s="2" t="s">
        <v>235</v>
      </c>
      <c r="C17" s="9">
        <v>11819</v>
      </c>
      <c r="D17" s="9"/>
      <c r="F17" s="9">
        <v>10547</v>
      </c>
      <c r="G17" s="9"/>
      <c r="I17" s="9">
        <v>10431</v>
      </c>
      <c r="J17" s="9"/>
    </row>
    <row r="18" spans="3:10" ht="15">
      <c r="C18" s="7"/>
      <c r="D18" s="7"/>
      <c r="F18" s="7"/>
      <c r="G18" s="7"/>
      <c r="I18" s="7"/>
      <c r="J18" s="7"/>
    </row>
  </sheetData>
  <sheetProtection selectLockedCells="1" selectUnlockedCells="1"/>
  <mergeCells count="17">
    <mergeCell ref="A2:F2"/>
    <mergeCell ref="C5:D5"/>
    <mergeCell ref="F5:G5"/>
    <mergeCell ref="I5:J5"/>
    <mergeCell ref="C6:J6"/>
    <mergeCell ref="C7:D7"/>
    <mergeCell ref="F7:G7"/>
    <mergeCell ref="I7:J7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236</v>
      </c>
      <c r="B2" s="1"/>
      <c r="C2" s="1"/>
      <c r="D2" s="1"/>
      <c r="E2" s="1"/>
      <c r="F2" s="1"/>
    </row>
    <row r="5" spans="1:13" ht="39.75" customHeight="1">
      <c r="A5" s="2" t="s">
        <v>237</v>
      </c>
      <c r="B5" s="2"/>
      <c r="C5" s="2" t="s">
        <v>238</v>
      </c>
      <c r="D5" s="2"/>
      <c r="E5" s="1" t="s">
        <v>239</v>
      </c>
      <c r="F5" s="1"/>
      <c r="G5" s="2"/>
      <c r="H5" s="5" t="s">
        <v>240</v>
      </c>
      <c r="I5" s="5"/>
      <c r="J5" s="2"/>
      <c r="K5" s="1" t="s">
        <v>241</v>
      </c>
      <c r="L5" s="1"/>
      <c r="M5" s="2"/>
    </row>
    <row r="6" spans="1:12" ht="15">
      <c r="A6" t="s">
        <v>242</v>
      </c>
      <c r="C6" t="s">
        <v>243</v>
      </c>
      <c r="E6" s="9">
        <v>1832</v>
      </c>
      <c r="F6" s="9"/>
      <c r="H6" s="12">
        <v>-1535</v>
      </c>
      <c r="I6" s="12"/>
      <c r="K6" s="9">
        <v>297</v>
      </c>
      <c r="L6" s="9"/>
    </row>
    <row r="7" spans="1:12" ht="15">
      <c r="A7" t="s">
        <v>244</v>
      </c>
      <c r="C7" t="s">
        <v>245</v>
      </c>
      <c r="F7" s="10">
        <v>139</v>
      </c>
      <c r="I7" s="11">
        <v>-2002</v>
      </c>
      <c r="L7" s="11">
        <v>-1863</v>
      </c>
    </row>
    <row r="8" spans="1:12" ht="15">
      <c r="A8" t="s">
        <v>244</v>
      </c>
      <c r="C8" t="s">
        <v>243</v>
      </c>
      <c r="F8" s="10">
        <v>502</v>
      </c>
      <c r="I8" s="11">
        <v>-1496</v>
      </c>
      <c r="L8" s="11">
        <v>-994</v>
      </c>
    </row>
    <row r="9" spans="1:12" ht="15">
      <c r="A9" t="s">
        <v>246</v>
      </c>
      <c r="C9" t="s">
        <v>247</v>
      </c>
      <c r="F9" s="10">
        <v>2354</v>
      </c>
      <c r="I9" s="11">
        <v>-13700</v>
      </c>
      <c r="L9" s="11">
        <v>-11346</v>
      </c>
    </row>
    <row r="10" spans="1:12" ht="15">
      <c r="A10" t="s">
        <v>248</v>
      </c>
      <c r="C10" t="s">
        <v>245</v>
      </c>
      <c r="F10" s="10">
        <v>2406</v>
      </c>
      <c r="I10" s="11">
        <v>-4793</v>
      </c>
      <c r="L10" s="11">
        <v>-2387</v>
      </c>
    </row>
    <row r="11" spans="1:12" ht="15">
      <c r="A11" t="s">
        <v>249</v>
      </c>
      <c r="C11" t="s">
        <v>250</v>
      </c>
      <c r="F11" s="10">
        <v>2750</v>
      </c>
      <c r="I11" s="11">
        <v>-6342</v>
      </c>
      <c r="L11" s="11">
        <v>-3592</v>
      </c>
    </row>
    <row r="12" spans="1:12" ht="15">
      <c r="A12" t="s">
        <v>251</v>
      </c>
      <c r="C12" t="s">
        <v>247</v>
      </c>
      <c r="F12" s="10">
        <v>1285</v>
      </c>
      <c r="I12" s="11">
        <v>-5054</v>
      </c>
      <c r="L12" s="11">
        <v>-3769</v>
      </c>
    </row>
  </sheetData>
  <sheetProtection selectLockedCells="1" selectUnlockedCells="1"/>
  <mergeCells count="7">
    <mergeCell ref="A2:F2"/>
    <mergeCell ref="E5:F5"/>
    <mergeCell ref="H5:I5"/>
    <mergeCell ref="K5:L5"/>
    <mergeCell ref="E6:F6"/>
    <mergeCell ref="H6:I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252</v>
      </c>
      <c r="B2" s="1"/>
      <c r="C2" s="1"/>
      <c r="D2" s="1"/>
      <c r="E2" s="1"/>
      <c r="F2" s="1"/>
    </row>
    <row r="5" spans="1:13" ht="39.75" customHeight="1">
      <c r="A5" s="2" t="s">
        <v>237</v>
      </c>
      <c r="B5" s="2"/>
      <c r="C5" s="2" t="s">
        <v>238</v>
      </c>
      <c r="D5" s="2"/>
      <c r="E5" s="1" t="s">
        <v>239</v>
      </c>
      <c r="F5" s="1"/>
      <c r="G5" s="2"/>
      <c r="H5" s="5" t="s">
        <v>240</v>
      </c>
      <c r="I5" s="5"/>
      <c r="J5" s="2"/>
      <c r="K5" s="1" t="s">
        <v>241</v>
      </c>
      <c r="L5" s="1"/>
      <c r="M5" s="2"/>
    </row>
    <row r="6" spans="1:12" ht="15">
      <c r="A6" t="s">
        <v>253</v>
      </c>
      <c r="C6" t="s">
        <v>243</v>
      </c>
      <c r="E6" s="9">
        <v>521</v>
      </c>
      <c r="F6" s="9"/>
      <c r="H6" s="7" t="s">
        <v>98</v>
      </c>
      <c r="I6" s="7"/>
      <c r="K6" s="9">
        <v>482</v>
      </c>
      <c r="L6" s="9"/>
    </row>
    <row r="7" spans="1:12" ht="15">
      <c r="A7" t="s">
        <v>254</v>
      </c>
      <c r="C7" t="s">
        <v>243</v>
      </c>
      <c r="F7" s="10">
        <v>1930</v>
      </c>
      <c r="I7" s="11">
        <v>-1725</v>
      </c>
      <c r="L7" s="10">
        <v>205</v>
      </c>
    </row>
    <row r="8" spans="1:12" ht="15">
      <c r="A8" t="s">
        <v>255</v>
      </c>
      <c r="C8" t="s">
        <v>245</v>
      </c>
      <c r="F8" s="10">
        <v>3000</v>
      </c>
      <c r="I8" s="11">
        <v>-2832</v>
      </c>
      <c r="L8" s="10">
        <v>168</v>
      </c>
    </row>
    <row r="9" spans="1:12" ht="15">
      <c r="A9" t="s">
        <v>256</v>
      </c>
      <c r="C9" t="s">
        <v>245</v>
      </c>
      <c r="F9" s="10">
        <v>3159</v>
      </c>
      <c r="I9" s="11">
        <v>-5847</v>
      </c>
      <c r="L9" s="11">
        <v>-2688</v>
      </c>
    </row>
    <row r="10" spans="1:12" ht="15">
      <c r="A10" t="s">
        <v>257</v>
      </c>
      <c r="C10" t="s">
        <v>245</v>
      </c>
      <c r="F10" s="10">
        <v>2121</v>
      </c>
      <c r="I10" s="11">
        <v>-4793</v>
      </c>
      <c r="L10" s="11">
        <v>-2672</v>
      </c>
    </row>
    <row r="11" spans="1:12" ht="15">
      <c r="A11" t="s">
        <v>258</v>
      </c>
      <c r="C11" t="s">
        <v>250</v>
      </c>
      <c r="F11" s="10">
        <v>1538</v>
      </c>
      <c r="I11" s="11">
        <v>-2495</v>
      </c>
      <c r="L11" s="11">
        <v>-957</v>
      </c>
    </row>
  </sheetData>
  <sheetProtection selectLockedCells="1" selectUnlockedCells="1"/>
  <mergeCells count="7">
    <mergeCell ref="A2:F2"/>
    <mergeCell ref="E5:F5"/>
    <mergeCell ref="H5:I5"/>
    <mergeCell ref="K5:L5"/>
    <mergeCell ref="E6:F6"/>
    <mergeCell ref="H6:I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2" spans="1:6" ht="15" customHeight="1">
      <c r="A2" s="1" t="s">
        <v>7</v>
      </c>
      <c r="B2" s="1"/>
      <c r="C2" s="1"/>
      <c r="D2" s="1"/>
      <c r="E2" s="1"/>
      <c r="F2" s="1"/>
    </row>
    <row r="5" spans="1:5" ht="15">
      <c r="A5" t="s">
        <v>8</v>
      </c>
      <c r="C5" t="e">
        <f aca="true" t="shared" si="0" ref="C5:C8">#N/A</f>
        <v>#N/A</v>
      </c>
      <c r="E5" t="s">
        <v>9</v>
      </c>
    </row>
    <row r="6" spans="3:5" ht="15">
      <c r="C6" t="e">
        <f t="shared" si="0"/>
        <v>#N/A</v>
      </c>
      <c r="E6" t="s">
        <v>10</v>
      </c>
    </row>
    <row r="7" spans="3:5" ht="15">
      <c r="C7" t="e">
        <f t="shared" si="0"/>
        <v>#N/A</v>
      </c>
      <c r="E7" t="s">
        <v>11</v>
      </c>
    </row>
    <row r="8" spans="3:5" ht="15">
      <c r="C8" t="e">
        <f t="shared" si="0"/>
        <v>#N/A</v>
      </c>
      <c r="E8" t="s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259</v>
      </c>
      <c r="B2" s="1"/>
      <c r="C2" s="1"/>
      <c r="D2" s="1"/>
      <c r="E2" s="1"/>
      <c r="F2" s="1"/>
    </row>
    <row r="5" spans="1:13" ht="39.75" customHeight="1">
      <c r="A5" s="2" t="s">
        <v>237</v>
      </c>
      <c r="B5" s="2"/>
      <c r="C5" s="2" t="s">
        <v>238</v>
      </c>
      <c r="D5" s="2"/>
      <c r="E5" s="1" t="s">
        <v>239</v>
      </c>
      <c r="F5" s="1"/>
      <c r="G5" s="2"/>
      <c r="H5" s="5" t="s">
        <v>240</v>
      </c>
      <c r="I5" s="5"/>
      <c r="J5" s="2"/>
      <c r="K5" s="1" t="s">
        <v>241</v>
      </c>
      <c r="L5" s="1"/>
      <c r="M5" s="2"/>
    </row>
    <row r="6" spans="1:13" ht="39.75" customHeight="1">
      <c r="A6" s="2"/>
      <c r="B6" s="2"/>
      <c r="C6" s="2"/>
      <c r="D6" s="2"/>
      <c r="E6" s="1" t="s">
        <v>170</v>
      </c>
      <c r="F6" s="1"/>
      <c r="G6" s="1"/>
      <c r="H6" s="1"/>
      <c r="I6" s="1"/>
      <c r="J6" s="1"/>
      <c r="K6" s="1"/>
      <c r="L6" s="1"/>
      <c r="M6" s="2"/>
    </row>
    <row r="7" spans="1:12" ht="15">
      <c r="A7" t="s">
        <v>260</v>
      </c>
      <c r="C7" t="s">
        <v>243</v>
      </c>
      <c r="E7" s="9">
        <v>2063</v>
      </c>
      <c r="F7" s="9"/>
      <c r="H7" s="9">
        <v>1857</v>
      </c>
      <c r="I7" s="9"/>
      <c r="K7" s="9">
        <v>206</v>
      </c>
      <c r="L7" s="9"/>
    </row>
    <row r="8" spans="1:12" ht="15">
      <c r="A8" t="s">
        <v>261</v>
      </c>
      <c r="C8" t="s">
        <v>245</v>
      </c>
      <c r="F8" s="10">
        <v>23049</v>
      </c>
      <c r="I8" s="10">
        <v>22878</v>
      </c>
      <c r="L8" s="10">
        <v>171</v>
      </c>
    </row>
    <row r="9" spans="1:12" ht="15">
      <c r="A9" t="s">
        <v>262</v>
      </c>
      <c r="C9" t="s">
        <v>247</v>
      </c>
      <c r="F9" s="10">
        <v>2880</v>
      </c>
      <c r="I9" s="10">
        <v>6900</v>
      </c>
      <c r="L9" s="11">
        <v>-4020</v>
      </c>
    </row>
    <row r="10" spans="1:12" ht="15">
      <c r="A10" t="s">
        <v>253</v>
      </c>
      <c r="C10" t="s">
        <v>243</v>
      </c>
      <c r="F10" s="10">
        <v>3073</v>
      </c>
      <c r="I10" s="10">
        <v>6053</v>
      </c>
      <c r="L10" s="11">
        <v>-2980</v>
      </c>
    </row>
    <row r="11" spans="1:12" ht="15">
      <c r="A11" t="s">
        <v>263</v>
      </c>
      <c r="C11" t="s">
        <v>243</v>
      </c>
      <c r="F11" s="10">
        <v>2103</v>
      </c>
      <c r="I11" s="10">
        <v>2584</v>
      </c>
      <c r="L11" s="11">
        <v>-481</v>
      </c>
    </row>
    <row r="12" spans="1:12" ht="15">
      <c r="A12" t="s">
        <v>246</v>
      </c>
      <c r="C12" t="s">
        <v>247</v>
      </c>
      <c r="F12" s="10">
        <v>1581</v>
      </c>
      <c r="I12" s="10">
        <v>1700</v>
      </c>
      <c r="L12" s="11">
        <v>-119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264</v>
      </c>
      <c r="B2" s="1"/>
      <c r="C2" s="1"/>
      <c r="D2" s="1"/>
      <c r="E2" s="1"/>
      <c r="F2" s="1"/>
    </row>
    <row r="5" spans="1:16" ht="39.75" customHeight="1">
      <c r="A5" s="2" t="s">
        <v>237</v>
      </c>
      <c r="B5" s="2"/>
      <c r="C5" s="2" t="s">
        <v>238</v>
      </c>
      <c r="D5" s="2"/>
      <c r="E5" s="5" t="s">
        <v>240</v>
      </c>
      <c r="F5" s="5"/>
      <c r="G5" s="2"/>
      <c r="H5" s="1" t="s">
        <v>265</v>
      </c>
      <c r="I5" s="1"/>
      <c r="J5" s="2"/>
      <c r="K5" s="1" t="s">
        <v>266</v>
      </c>
      <c r="L5" s="1"/>
      <c r="M5" s="2"/>
      <c r="N5" s="1" t="s">
        <v>267</v>
      </c>
      <c r="O5" s="1"/>
      <c r="P5" s="2"/>
    </row>
    <row r="6" spans="1:16" ht="39.75" customHeight="1">
      <c r="A6" s="2"/>
      <c r="B6" s="2"/>
      <c r="C6" s="2"/>
      <c r="D6" s="2"/>
      <c r="E6" s="1" t="s">
        <v>170</v>
      </c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3" ht="15">
      <c r="A7" t="s">
        <v>268</v>
      </c>
      <c r="C7" t="s">
        <v>269</v>
      </c>
    </row>
    <row r="8" spans="3:15" ht="15">
      <c r="C8" t="s">
        <v>270</v>
      </c>
      <c r="E8" s="9">
        <v>27364</v>
      </c>
      <c r="F8" s="9"/>
      <c r="H8" s="9">
        <v>22732</v>
      </c>
      <c r="I8" s="9"/>
      <c r="K8" s="12">
        <v>-4632</v>
      </c>
      <c r="L8" s="12"/>
      <c r="N8" s="9">
        <v>7902</v>
      </c>
      <c r="O8" s="9"/>
    </row>
    <row r="9" spans="1:15" ht="15">
      <c r="A9" t="s">
        <v>271</v>
      </c>
      <c r="C9" t="s">
        <v>272</v>
      </c>
      <c r="F9" s="10">
        <v>567</v>
      </c>
      <c r="I9" s="10">
        <v>2882</v>
      </c>
      <c r="L9" s="10">
        <v>2315</v>
      </c>
      <c r="O9" s="10">
        <v>2644</v>
      </c>
    </row>
    <row r="10" spans="1:15" ht="15">
      <c r="A10" t="s">
        <v>271</v>
      </c>
      <c r="C10" t="s">
        <v>247</v>
      </c>
      <c r="F10" s="10">
        <v>1538</v>
      </c>
      <c r="I10" s="10">
        <v>986</v>
      </c>
      <c r="L10" s="11">
        <v>-552</v>
      </c>
      <c r="O10" s="11">
        <v>-544</v>
      </c>
    </row>
    <row r="11" spans="1:15" ht="15">
      <c r="A11" t="s">
        <v>273</v>
      </c>
      <c r="C11" t="s">
        <v>243</v>
      </c>
      <c r="F11" s="10">
        <v>871</v>
      </c>
      <c r="I11" s="10">
        <v>259</v>
      </c>
      <c r="L11" s="11">
        <v>-612</v>
      </c>
      <c r="O11" s="11">
        <v>-398</v>
      </c>
    </row>
    <row r="12" spans="1:15" ht="15">
      <c r="A12" t="s">
        <v>274</v>
      </c>
      <c r="C12" t="s">
        <v>245</v>
      </c>
      <c r="F12" s="10">
        <v>7199</v>
      </c>
      <c r="I12" s="10">
        <v>6767</v>
      </c>
      <c r="L12" s="11">
        <v>-432</v>
      </c>
      <c r="O12" s="10">
        <v>1629</v>
      </c>
    </row>
    <row r="13" spans="1:15" ht="15">
      <c r="A13" t="s">
        <v>275</v>
      </c>
      <c r="C13" t="s">
        <v>276</v>
      </c>
      <c r="F13" s="10">
        <v>3026</v>
      </c>
      <c r="I13" s="10">
        <v>2828</v>
      </c>
      <c r="L13" s="11">
        <v>-198</v>
      </c>
      <c r="O13" s="10">
        <v>855</v>
      </c>
    </row>
    <row r="14" spans="1:15" ht="15">
      <c r="A14" t="s">
        <v>248</v>
      </c>
      <c r="C14" t="s">
        <v>245</v>
      </c>
      <c r="F14" s="10">
        <v>2450</v>
      </c>
      <c r="I14" s="10">
        <v>110</v>
      </c>
      <c r="L14" s="11">
        <v>-2340</v>
      </c>
      <c r="O14" s="11">
        <v>-2340</v>
      </c>
    </row>
    <row r="15" spans="1:15" ht="15">
      <c r="A15" t="s">
        <v>277</v>
      </c>
      <c r="C15" t="s">
        <v>245</v>
      </c>
      <c r="F15" s="10">
        <v>4070</v>
      </c>
      <c r="I15" s="10">
        <v>3014</v>
      </c>
      <c r="L15" s="11">
        <v>-1056</v>
      </c>
      <c r="O15" s="11">
        <v>-566</v>
      </c>
    </row>
    <row r="16" spans="1:15" ht="15">
      <c r="A16" t="s">
        <v>278</v>
      </c>
      <c r="C16" t="s">
        <v>250</v>
      </c>
      <c r="F16" s="10">
        <v>5017</v>
      </c>
      <c r="I16" s="10">
        <v>4231</v>
      </c>
      <c r="L16" s="11">
        <v>-786</v>
      </c>
      <c r="O16" s="10">
        <v>312</v>
      </c>
    </row>
    <row r="17" spans="1:15" ht="15">
      <c r="A17" t="s">
        <v>279</v>
      </c>
      <c r="C17" t="s">
        <v>245</v>
      </c>
      <c r="F17" s="10">
        <v>6347</v>
      </c>
      <c r="I17" t="s">
        <v>77</v>
      </c>
      <c r="L17" s="11">
        <v>-6347</v>
      </c>
      <c r="O17" s="11">
        <v>-159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8:F8"/>
    <mergeCell ref="H8:I8"/>
    <mergeCell ref="K8:L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252</v>
      </c>
      <c r="B2" s="1"/>
      <c r="C2" s="1"/>
      <c r="D2" s="1"/>
      <c r="E2" s="1"/>
      <c r="F2" s="1"/>
    </row>
    <row r="5" spans="1:16" ht="39.75" customHeight="1">
      <c r="A5" s="2" t="s">
        <v>237</v>
      </c>
      <c r="B5" s="2"/>
      <c r="C5" s="2" t="s">
        <v>238</v>
      </c>
      <c r="D5" s="2"/>
      <c r="E5" s="5" t="s">
        <v>240</v>
      </c>
      <c r="F5" s="5"/>
      <c r="G5" s="2"/>
      <c r="H5" s="1" t="s">
        <v>265</v>
      </c>
      <c r="I5" s="1"/>
      <c r="J5" s="2"/>
      <c r="K5" s="1" t="s">
        <v>280</v>
      </c>
      <c r="L5" s="1"/>
      <c r="M5" s="2"/>
      <c r="N5" s="1" t="s">
        <v>267</v>
      </c>
      <c r="O5" s="1"/>
      <c r="P5" s="2"/>
    </row>
    <row r="6" spans="1:16" ht="39.75" customHeight="1">
      <c r="A6" s="2"/>
      <c r="B6" s="2"/>
      <c r="C6" s="2"/>
      <c r="D6" s="2"/>
      <c r="E6" s="1" t="s">
        <v>170</v>
      </c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5" ht="15">
      <c r="A7" t="s">
        <v>281</v>
      </c>
      <c r="C7" t="s">
        <v>250</v>
      </c>
      <c r="E7" s="9">
        <v>10437</v>
      </c>
      <c r="F7" s="9"/>
      <c r="H7" s="9">
        <v>9791</v>
      </c>
      <c r="I7" s="9"/>
      <c r="K7" s="12">
        <v>-646</v>
      </c>
      <c r="L7" s="12"/>
      <c r="N7" s="9">
        <v>2091</v>
      </c>
      <c r="O7" s="9"/>
    </row>
    <row r="8" spans="1:15" ht="15">
      <c r="A8" t="s">
        <v>282</v>
      </c>
      <c r="C8" t="s">
        <v>243</v>
      </c>
      <c r="F8" s="10">
        <v>3908</v>
      </c>
      <c r="I8" s="10">
        <v>3478</v>
      </c>
      <c r="L8" s="11">
        <v>-430</v>
      </c>
      <c r="O8" s="10">
        <v>1286</v>
      </c>
    </row>
    <row r="9" spans="1:15" ht="15">
      <c r="A9" t="s">
        <v>283</v>
      </c>
      <c r="C9" t="s">
        <v>250</v>
      </c>
      <c r="F9" s="10">
        <v>3679</v>
      </c>
      <c r="I9" s="10">
        <v>3621</v>
      </c>
      <c r="L9" s="11">
        <v>-58</v>
      </c>
      <c r="O9" s="10">
        <v>1136</v>
      </c>
    </row>
    <row r="10" spans="1:15" ht="15">
      <c r="A10" t="s">
        <v>246</v>
      </c>
      <c r="C10" t="s">
        <v>247</v>
      </c>
      <c r="F10" s="10">
        <v>13700</v>
      </c>
      <c r="I10" s="10">
        <v>1688</v>
      </c>
      <c r="L10" s="11">
        <v>-12012</v>
      </c>
      <c r="O10" s="11">
        <v>-8190</v>
      </c>
    </row>
    <row r="11" spans="1:3" ht="15">
      <c r="A11" t="s">
        <v>268</v>
      </c>
      <c r="C11" t="s">
        <v>284</v>
      </c>
    </row>
    <row r="12" spans="3:15" ht="15">
      <c r="C12" t="s">
        <v>270</v>
      </c>
      <c r="F12" s="10">
        <v>29233</v>
      </c>
      <c r="I12" s="10">
        <v>16698</v>
      </c>
      <c r="L12" s="11">
        <v>-12535</v>
      </c>
      <c r="O12" s="11">
        <v>-4970</v>
      </c>
    </row>
    <row r="13" spans="1:15" ht="15">
      <c r="A13" t="s">
        <v>285</v>
      </c>
      <c r="C13" t="s">
        <v>245</v>
      </c>
      <c r="F13" s="10">
        <v>6239</v>
      </c>
      <c r="I13" s="10">
        <v>1129</v>
      </c>
      <c r="L13" s="11">
        <v>-5110</v>
      </c>
      <c r="O13" s="11">
        <v>-4197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259</v>
      </c>
      <c r="B2" s="1"/>
      <c r="C2" s="1"/>
      <c r="D2" s="1"/>
      <c r="E2" s="1"/>
      <c r="F2" s="1"/>
    </row>
    <row r="5" spans="1:16" ht="39.75" customHeight="1">
      <c r="A5" s="2" t="s">
        <v>237</v>
      </c>
      <c r="B5" s="2"/>
      <c r="C5" s="2" t="s">
        <v>238</v>
      </c>
      <c r="D5" s="2"/>
      <c r="E5" s="5" t="s">
        <v>240</v>
      </c>
      <c r="F5" s="5"/>
      <c r="G5" s="2"/>
      <c r="H5" s="1" t="s">
        <v>265</v>
      </c>
      <c r="I5" s="1"/>
      <c r="J5" s="2"/>
      <c r="K5" s="1" t="s">
        <v>286</v>
      </c>
      <c r="L5" s="1"/>
      <c r="M5" s="2"/>
      <c r="N5" s="1" t="s">
        <v>287</v>
      </c>
      <c r="O5" s="1"/>
      <c r="P5" s="2"/>
    </row>
    <row r="6" spans="1:16" ht="39.75" customHeight="1">
      <c r="A6" s="2"/>
      <c r="B6" s="2"/>
      <c r="C6" s="2"/>
      <c r="D6" s="2"/>
      <c r="E6" s="1" t="s">
        <v>170</v>
      </c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3" ht="15">
      <c r="A7" t="s">
        <v>268</v>
      </c>
      <c r="C7" t="s">
        <v>284</v>
      </c>
    </row>
    <row r="8" spans="3:15" ht="15">
      <c r="C8" t="s">
        <v>270</v>
      </c>
      <c r="E8" s="9">
        <v>29905</v>
      </c>
      <c r="F8" s="9"/>
      <c r="H8" s="9">
        <v>22341</v>
      </c>
      <c r="I8" s="9"/>
      <c r="K8" s="12">
        <v>-7564</v>
      </c>
      <c r="L8" s="12"/>
      <c r="N8" s="12">
        <v>-6480</v>
      </c>
      <c r="O8" s="12"/>
    </row>
    <row r="9" spans="1:15" ht="15">
      <c r="A9" t="s">
        <v>246</v>
      </c>
      <c r="C9" t="s">
        <v>247</v>
      </c>
      <c r="F9" s="10">
        <v>13700</v>
      </c>
      <c r="I9" s="10">
        <v>9878</v>
      </c>
      <c r="L9" s="11">
        <v>-3822</v>
      </c>
      <c r="O9" s="11">
        <v>-3453</v>
      </c>
    </row>
    <row r="10" spans="1:15" ht="15">
      <c r="A10" t="s">
        <v>279</v>
      </c>
      <c r="C10" t="s">
        <v>245</v>
      </c>
      <c r="F10" s="10">
        <v>6140</v>
      </c>
      <c r="I10" s="10">
        <v>2388</v>
      </c>
      <c r="L10" s="11">
        <v>-3752</v>
      </c>
      <c r="O10" s="11">
        <v>-2553</v>
      </c>
    </row>
    <row r="11" spans="1:15" ht="15">
      <c r="A11" t="s">
        <v>288</v>
      </c>
      <c r="C11" t="s">
        <v>247</v>
      </c>
      <c r="F11" s="10">
        <v>7295</v>
      </c>
      <c r="I11" s="10">
        <v>3490</v>
      </c>
      <c r="L11" s="11">
        <v>-3805</v>
      </c>
      <c r="O11" s="11">
        <v>-2522</v>
      </c>
    </row>
    <row r="12" spans="1:15" ht="15">
      <c r="A12" t="s">
        <v>282</v>
      </c>
      <c r="C12" t="s">
        <v>243</v>
      </c>
      <c r="F12" s="10">
        <v>3724</v>
      </c>
      <c r="I12" s="10">
        <v>2008</v>
      </c>
      <c r="L12" s="11">
        <v>-1716</v>
      </c>
      <c r="O12" s="11">
        <v>-1906</v>
      </c>
    </row>
    <row r="13" spans="1:15" ht="15">
      <c r="A13" t="s">
        <v>289</v>
      </c>
      <c r="C13" t="s">
        <v>247</v>
      </c>
      <c r="F13" s="10">
        <v>5082</v>
      </c>
      <c r="I13" s="10">
        <v>2503</v>
      </c>
      <c r="L13" s="11">
        <v>-2579</v>
      </c>
      <c r="O13" s="11">
        <v>-1884</v>
      </c>
    </row>
    <row r="14" spans="1:15" ht="15">
      <c r="A14" t="s">
        <v>281</v>
      </c>
      <c r="C14" t="s">
        <v>250</v>
      </c>
      <c r="F14" s="10">
        <v>10431</v>
      </c>
      <c r="I14" s="10">
        <v>7694</v>
      </c>
      <c r="L14" s="11">
        <v>-2737</v>
      </c>
      <c r="O14" s="11">
        <v>-1863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8:F8"/>
    <mergeCell ref="H8:I8"/>
    <mergeCell ref="K8:L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290</v>
      </c>
      <c r="B2" s="1"/>
      <c r="C2" s="1"/>
      <c r="D2" s="1"/>
      <c r="E2" s="1"/>
      <c r="F2" s="1"/>
    </row>
    <row r="5" spans="1:15" ht="39.75" customHeight="1">
      <c r="A5" s="5"/>
      <c r="B5" s="5"/>
      <c r="C5" s="2"/>
      <c r="D5" s="1" t="s">
        <v>112</v>
      </c>
      <c r="E5" s="1"/>
      <c r="F5" s="1"/>
      <c r="G5" s="1"/>
      <c r="H5" s="1"/>
      <c r="I5" s="2"/>
      <c r="J5" s="1" t="s">
        <v>113</v>
      </c>
      <c r="K5" s="1"/>
      <c r="L5" s="1"/>
      <c r="M5" s="1"/>
      <c r="N5" s="1"/>
      <c r="O5" s="2"/>
    </row>
    <row r="6" spans="1:15" ht="15">
      <c r="A6" s="5"/>
      <c r="B6" s="5"/>
      <c r="C6" s="2"/>
      <c r="D6" s="5" t="s">
        <v>291</v>
      </c>
      <c r="E6" s="5"/>
      <c r="F6" s="2"/>
      <c r="G6" s="5" t="s">
        <v>292</v>
      </c>
      <c r="H6" s="5"/>
      <c r="I6" s="2"/>
      <c r="J6" s="5" t="s">
        <v>291</v>
      </c>
      <c r="K6" s="5"/>
      <c r="L6" s="2"/>
      <c r="M6" s="5" t="s">
        <v>292</v>
      </c>
      <c r="N6" s="5"/>
      <c r="O6" s="2"/>
    </row>
    <row r="7" spans="1:15" ht="39.75" customHeight="1">
      <c r="A7" s="5"/>
      <c r="B7" s="5"/>
      <c r="C7" s="2"/>
      <c r="D7" s="1" t="s">
        <v>170</v>
      </c>
      <c r="E7" s="1"/>
      <c r="F7" s="1"/>
      <c r="G7" s="1"/>
      <c r="H7" s="1"/>
      <c r="I7" s="1"/>
      <c r="J7" s="1"/>
      <c r="K7" s="1"/>
      <c r="L7" s="1"/>
      <c r="M7" s="1"/>
      <c r="N7" s="1"/>
      <c r="O7" s="2"/>
    </row>
    <row r="8" spans="1:14" ht="15">
      <c r="A8" s="7" t="s">
        <v>293</v>
      </c>
      <c r="B8" s="7"/>
      <c r="D8" s="9">
        <v>10736</v>
      </c>
      <c r="E8" s="9"/>
      <c r="H8" t="s">
        <v>294</v>
      </c>
      <c r="J8" s="9">
        <v>3352</v>
      </c>
      <c r="K8" s="9"/>
      <c r="N8" t="s">
        <v>295</v>
      </c>
    </row>
    <row r="9" spans="1:14" ht="15">
      <c r="A9" s="7" t="s">
        <v>296</v>
      </c>
      <c r="B9" s="7"/>
      <c r="E9" s="10">
        <v>4370</v>
      </c>
      <c r="H9" s="14">
        <v>4.6</v>
      </c>
      <c r="K9" s="10">
        <v>226</v>
      </c>
      <c r="N9" s="14">
        <v>0.2</v>
      </c>
    </row>
    <row r="10" spans="1:14" ht="15">
      <c r="A10" s="7" t="s">
        <v>147</v>
      </c>
      <c r="B10" s="7"/>
      <c r="E10" s="10">
        <v>18475</v>
      </c>
      <c r="H10" s="14">
        <v>19.4</v>
      </c>
      <c r="K10" s="10">
        <v>16653</v>
      </c>
      <c r="N10" s="14">
        <v>17.9</v>
      </c>
    </row>
    <row r="11" spans="1:14" ht="15">
      <c r="A11" s="7" t="s">
        <v>154</v>
      </c>
      <c r="B11" s="7"/>
      <c r="E11" s="10">
        <v>20276</v>
      </c>
      <c r="H11" s="14">
        <v>21.3</v>
      </c>
      <c r="K11" s="10">
        <v>20267</v>
      </c>
      <c r="N11" s="14">
        <v>21.8</v>
      </c>
    </row>
    <row r="12" spans="1:14" ht="15">
      <c r="A12" s="7" t="s">
        <v>155</v>
      </c>
      <c r="B12" s="7"/>
      <c r="E12" s="10">
        <v>9892</v>
      </c>
      <c r="H12" s="14">
        <v>10.4</v>
      </c>
      <c r="K12" s="10">
        <v>27742</v>
      </c>
      <c r="N12" s="14">
        <v>29.9</v>
      </c>
    </row>
    <row r="13" spans="1:14" ht="15">
      <c r="A13" s="7" t="s">
        <v>156</v>
      </c>
      <c r="B13" s="7"/>
      <c r="E13" s="10">
        <v>1915</v>
      </c>
      <c r="H13" s="14">
        <v>2</v>
      </c>
      <c r="K13" s="10">
        <v>5690</v>
      </c>
      <c r="N13" s="14">
        <v>6.1</v>
      </c>
    </row>
    <row r="14" spans="1:14" ht="15">
      <c r="A14" s="7" t="s">
        <v>297</v>
      </c>
      <c r="B14" s="7"/>
      <c r="E14" s="10">
        <v>22732</v>
      </c>
      <c r="H14" s="14">
        <v>23.9</v>
      </c>
      <c r="K14" s="10">
        <v>16698</v>
      </c>
      <c r="N14" s="14">
        <v>18</v>
      </c>
    </row>
    <row r="15" spans="1:14" ht="15">
      <c r="A15" s="7" t="s">
        <v>298</v>
      </c>
      <c r="B15" s="7"/>
      <c r="E15" s="10">
        <v>6735</v>
      </c>
      <c r="H15" s="14">
        <v>7.1</v>
      </c>
      <c r="K15" s="10">
        <v>2323</v>
      </c>
      <c r="N15" s="14">
        <v>2.5</v>
      </c>
    </row>
    <row r="16" spans="1:14" ht="15">
      <c r="A16" s="7"/>
      <c r="B16" s="7"/>
      <c r="E16" t="s">
        <v>77</v>
      </c>
      <c r="K16" t="s">
        <v>77</v>
      </c>
      <c r="N16" t="s">
        <v>77</v>
      </c>
    </row>
    <row r="17" spans="1:14" ht="15">
      <c r="A17" s="7"/>
      <c r="B17" s="7"/>
      <c r="D17" s="7"/>
      <c r="E17" s="7"/>
      <c r="G17" s="7"/>
      <c r="H17" s="7"/>
      <c r="J17" s="7"/>
      <c r="K17" s="7"/>
      <c r="M17" s="7"/>
      <c r="N17" s="7"/>
    </row>
    <row r="18" spans="2:14" ht="15">
      <c r="B18" t="s">
        <v>161</v>
      </c>
      <c r="D18" s="9">
        <v>95131</v>
      </c>
      <c r="E18" s="9"/>
      <c r="H18" t="s">
        <v>162</v>
      </c>
      <c r="J18" s="9">
        <v>92951</v>
      </c>
      <c r="K18" s="9"/>
      <c r="N18" t="s">
        <v>162</v>
      </c>
    </row>
    <row r="19" spans="1:14" ht="15">
      <c r="A19" s="7"/>
      <c r="B19" s="7"/>
      <c r="D19" s="7"/>
      <c r="E19" s="7"/>
      <c r="G19" s="7"/>
      <c r="H19" s="7"/>
      <c r="J19" s="7"/>
      <c r="K19" s="7"/>
      <c r="M19" s="7"/>
      <c r="N19" s="7"/>
    </row>
  </sheetData>
  <sheetProtection selectLockedCells="1" selectUnlockedCells="1"/>
  <mergeCells count="34">
    <mergeCell ref="A2:F2"/>
    <mergeCell ref="A5:B5"/>
    <mergeCell ref="D5:H5"/>
    <mergeCell ref="J5:N5"/>
    <mergeCell ref="A6:B6"/>
    <mergeCell ref="D6:E6"/>
    <mergeCell ref="G6:H6"/>
    <mergeCell ref="J6:K6"/>
    <mergeCell ref="M6:N6"/>
    <mergeCell ref="A7:B7"/>
    <mergeCell ref="D7:N7"/>
    <mergeCell ref="A8:B8"/>
    <mergeCell ref="D8:E8"/>
    <mergeCell ref="J8:K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D17:E17"/>
    <mergeCell ref="G17:H17"/>
    <mergeCell ref="J17:K17"/>
    <mergeCell ref="M17:N17"/>
    <mergeCell ref="D18:E18"/>
    <mergeCell ref="J18:K18"/>
    <mergeCell ref="A19:B19"/>
    <mergeCell ref="D19:E19"/>
    <mergeCell ref="G19:H19"/>
    <mergeCell ref="J19:K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 customHeight="1">
      <c r="A2" s="1" t="s">
        <v>299</v>
      </c>
      <c r="B2" s="1"/>
      <c r="C2" s="1"/>
      <c r="D2" s="1"/>
      <c r="E2" s="1"/>
      <c r="F2" s="1"/>
    </row>
    <row r="5" spans="1:3" ht="15">
      <c r="A5" t="s">
        <v>300</v>
      </c>
      <c r="C5" t="s">
        <v>301</v>
      </c>
    </row>
    <row r="6" spans="1:3" ht="15">
      <c r="A6" t="s">
        <v>302</v>
      </c>
      <c r="C6" t="s">
        <v>303</v>
      </c>
    </row>
    <row r="7" spans="1:3" ht="15">
      <c r="A7" t="s">
        <v>304</v>
      </c>
      <c r="C7" t="s">
        <v>305</v>
      </c>
    </row>
    <row r="8" spans="1:3" ht="15">
      <c r="A8" t="s">
        <v>306</v>
      </c>
      <c r="C8" t="s">
        <v>307</v>
      </c>
    </row>
    <row r="9" spans="1:3" ht="15">
      <c r="A9" t="s">
        <v>308</v>
      </c>
      <c r="C9" t="s">
        <v>309</v>
      </c>
    </row>
    <row r="10" spans="1:3" ht="15">
      <c r="A10" t="s">
        <v>310</v>
      </c>
      <c r="C10" t="s">
        <v>311</v>
      </c>
    </row>
    <row r="11" spans="1:3" ht="15">
      <c r="A11" t="s">
        <v>312</v>
      </c>
      <c r="C11" t="s">
        <v>313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314</v>
      </c>
      <c r="B2" s="1"/>
      <c r="C2" s="1"/>
      <c r="D2" s="1"/>
      <c r="E2" s="1"/>
      <c r="F2" s="1"/>
    </row>
    <row r="5" spans="1:9" ht="15">
      <c r="A5" s="5"/>
      <c r="B5" s="5"/>
      <c r="C5" s="2"/>
      <c r="D5" s="5" t="s">
        <v>315</v>
      </c>
      <c r="E5" s="5"/>
      <c r="F5" s="5"/>
      <c r="G5" s="5"/>
      <c r="H5" s="5"/>
      <c r="I5" s="2"/>
    </row>
    <row r="6" spans="1:9" ht="15">
      <c r="A6" s="5"/>
      <c r="B6" s="5"/>
      <c r="C6" s="2"/>
      <c r="D6" s="5" t="s">
        <v>316</v>
      </c>
      <c r="E6" s="5"/>
      <c r="F6" s="2"/>
      <c r="G6" s="5" t="s">
        <v>317</v>
      </c>
      <c r="H6" s="5"/>
      <c r="I6" s="2"/>
    </row>
    <row r="7" spans="1:2" ht="15">
      <c r="A7" s="7" t="s">
        <v>318</v>
      </c>
      <c r="B7" s="7"/>
    </row>
    <row r="8" spans="1:2" ht="15">
      <c r="A8" s="7" t="s">
        <v>319</v>
      </c>
      <c r="B8" s="7"/>
    </row>
    <row r="9" spans="2:8" ht="15">
      <c r="B9" t="s">
        <v>320</v>
      </c>
      <c r="D9" s="9">
        <v>57292723</v>
      </c>
      <c r="E9" s="9"/>
      <c r="G9" s="9">
        <v>72674847</v>
      </c>
      <c r="H9" s="9"/>
    </row>
    <row r="10" spans="2:8" ht="15">
      <c r="B10" t="s">
        <v>321</v>
      </c>
      <c r="E10" s="10">
        <v>22732038</v>
      </c>
      <c r="H10" s="10">
        <v>16698303</v>
      </c>
    </row>
    <row r="11" spans="1:8" ht="15">
      <c r="A11" s="7"/>
      <c r="B11" s="7"/>
      <c r="D11" s="7"/>
      <c r="E11" s="7"/>
      <c r="G11" s="7"/>
      <c r="H11" s="7"/>
    </row>
    <row r="12" spans="2:8" ht="15">
      <c r="B12" s="2" t="s">
        <v>322</v>
      </c>
      <c r="E12" s="10">
        <v>80024761</v>
      </c>
      <c r="H12" s="10">
        <v>89373150</v>
      </c>
    </row>
    <row r="13" spans="1:8" ht="15">
      <c r="A13" s="7" t="s">
        <v>293</v>
      </c>
      <c r="B13" s="7"/>
      <c r="E13" s="10">
        <v>10735755</v>
      </c>
      <c r="H13" s="10">
        <v>3352434</v>
      </c>
    </row>
    <row r="14" spans="1:8" ht="15">
      <c r="A14" s="7" t="s">
        <v>296</v>
      </c>
      <c r="B14" s="7"/>
      <c r="E14" s="10">
        <v>4369987</v>
      </c>
      <c r="H14" s="10">
        <v>225424</v>
      </c>
    </row>
    <row r="15" spans="1:8" ht="15">
      <c r="A15" s="7" t="s">
        <v>323</v>
      </c>
      <c r="B15" s="7"/>
      <c r="E15" s="10">
        <v>16265</v>
      </c>
      <c r="H15" s="10">
        <v>42147</v>
      </c>
    </row>
    <row r="16" spans="1:8" ht="15">
      <c r="A16" s="7" t="s">
        <v>324</v>
      </c>
      <c r="B16" s="7"/>
      <c r="E16" s="10">
        <v>1666083</v>
      </c>
      <c r="H16" s="10">
        <v>3473961</v>
      </c>
    </row>
    <row r="17" spans="1:8" ht="15">
      <c r="A17" s="7" t="s">
        <v>325</v>
      </c>
      <c r="B17" s="7"/>
      <c r="E17" s="10">
        <v>1638768</v>
      </c>
      <c r="H17" t="s">
        <v>77</v>
      </c>
    </row>
    <row r="18" spans="1:8" ht="15">
      <c r="A18" s="7" t="s">
        <v>326</v>
      </c>
      <c r="B18" s="7"/>
      <c r="E18" s="10">
        <v>231753</v>
      </c>
      <c r="H18" s="10">
        <v>327928</v>
      </c>
    </row>
    <row r="19" spans="1:8" ht="15">
      <c r="A19" s="7" t="s">
        <v>327</v>
      </c>
      <c r="B19" s="7"/>
      <c r="E19" s="10">
        <v>85166</v>
      </c>
      <c r="H19" s="10">
        <v>140272</v>
      </c>
    </row>
    <row r="20" spans="1:8" ht="15">
      <c r="A20" s="7"/>
      <c r="B20" s="7"/>
      <c r="D20" s="7"/>
      <c r="E20" s="7"/>
      <c r="G20" s="7"/>
      <c r="H20" s="7"/>
    </row>
    <row r="21" spans="2:8" ht="15">
      <c r="B21" s="2" t="s">
        <v>91</v>
      </c>
      <c r="D21" s="9">
        <v>98768538</v>
      </c>
      <c r="E21" s="9"/>
      <c r="G21" s="9">
        <v>96935316</v>
      </c>
      <c r="H21" s="9"/>
    </row>
    <row r="22" spans="1:8" ht="15">
      <c r="A22" s="7"/>
      <c r="B22" s="7"/>
      <c r="D22" s="7"/>
      <c r="E22" s="7"/>
      <c r="G22" s="7"/>
      <c r="H22" s="7"/>
    </row>
    <row r="23" spans="1:2" ht="15">
      <c r="A23" s="7" t="s">
        <v>328</v>
      </c>
      <c r="B23" s="7"/>
    </row>
    <row r="24" spans="1:8" ht="15">
      <c r="A24" s="7" t="s">
        <v>329</v>
      </c>
      <c r="B24" s="7"/>
      <c r="D24" s="9">
        <v>4500000</v>
      </c>
      <c r="E24" s="9"/>
      <c r="G24" s="9">
        <v>36992222</v>
      </c>
      <c r="H24" s="9"/>
    </row>
    <row r="25" spans="1:8" ht="15">
      <c r="A25" s="7" t="s">
        <v>330</v>
      </c>
      <c r="B25" s="7"/>
      <c r="E25" s="10">
        <v>4900000</v>
      </c>
      <c r="H25" t="s">
        <v>77</v>
      </c>
    </row>
    <row r="26" spans="1:8" ht="15">
      <c r="A26" s="7" t="s">
        <v>331</v>
      </c>
      <c r="B26" s="7"/>
      <c r="E26" s="10">
        <v>2203806</v>
      </c>
      <c r="H26" s="10">
        <v>3071093</v>
      </c>
    </row>
    <row r="27" spans="1:8" ht="15">
      <c r="A27" s="7" t="s">
        <v>332</v>
      </c>
      <c r="B27" s="7"/>
      <c r="E27" s="10">
        <v>785486</v>
      </c>
      <c r="H27" s="10">
        <v>1111081</v>
      </c>
    </row>
    <row r="28" spans="1:8" ht="15">
      <c r="A28" s="7" t="s">
        <v>333</v>
      </c>
      <c r="B28" s="7"/>
      <c r="E28" s="10">
        <v>67792</v>
      </c>
      <c r="H28" s="10">
        <v>267166</v>
      </c>
    </row>
    <row r="29" spans="1:8" ht="15">
      <c r="A29" s="7" t="s">
        <v>334</v>
      </c>
      <c r="B29" s="7"/>
      <c r="E29" s="10">
        <v>240000</v>
      </c>
      <c r="H29" s="10">
        <v>15602</v>
      </c>
    </row>
    <row r="30" spans="1:8" ht="15">
      <c r="A30" s="7"/>
      <c r="B30" s="7"/>
      <c r="D30" s="7"/>
      <c r="E30" s="7"/>
      <c r="G30" s="7"/>
      <c r="H30" s="7"/>
    </row>
    <row r="31" spans="2:8" ht="15">
      <c r="B31" s="2" t="s">
        <v>335</v>
      </c>
      <c r="D31" s="9">
        <v>12697084</v>
      </c>
      <c r="E31" s="9"/>
      <c r="G31" s="9">
        <v>41457164</v>
      </c>
      <c r="H31" s="9"/>
    </row>
    <row r="32" spans="1:8" ht="15">
      <c r="A32" s="7"/>
      <c r="B32" s="7"/>
      <c r="D32" s="7"/>
      <c r="E32" s="7"/>
      <c r="G32" s="7"/>
      <c r="H32" s="7"/>
    </row>
    <row r="33" spans="1:2" ht="15">
      <c r="A33" s="7" t="s">
        <v>336</v>
      </c>
      <c r="B33" s="7"/>
    </row>
    <row r="34" spans="1:8" ht="15" customHeight="1">
      <c r="A34" s="15" t="s">
        <v>337</v>
      </c>
      <c r="B34" s="15"/>
      <c r="D34" s="9">
        <v>3277</v>
      </c>
      <c r="E34" s="9"/>
      <c r="G34" s="9">
        <v>1694</v>
      </c>
      <c r="H34" s="9"/>
    </row>
    <row r="35" spans="1:8" ht="15">
      <c r="A35" s="7" t="s">
        <v>338</v>
      </c>
      <c r="B35" s="7"/>
      <c r="E35" s="10">
        <v>153768680</v>
      </c>
      <c r="H35" s="10">
        <v>128339497</v>
      </c>
    </row>
    <row r="36" spans="1:8" ht="15">
      <c r="A36" s="7" t="s">
        <v>339</v>
      </c>
      <c r="B36" s="7"/>
      <c r="E36" s="11">
        <v>-8918890</v>
      </c>
      <c r="H36" s="11">
        <v>-2846135</v>
      </c>
    </row>
    <row r="37" spans="1:8" ht="15">
      <c r="A37" s="7" t="s">
        <v>340</v>
      </c>
      <c r="B37" s="7"/>
      <c r="E37" s="11">
        <v>-37548016</v>
      </c>
      <c r="H37" s="11">
        <v>-12389830</v>
      </c>
    </row>
    <row r="38" spans="1:8" ht="15">
      <c r="A38" s="7" t="s">
        <v>341</v>
      </c>
      <c r="B38" s="7"/>
      <c r="E38" s="11">
        <v>-21233597</v>
      </c>
      <c r="H38" s="11">
        <v>-57627074</v>
      </c>
    </row>
    <row r="39" spans="1:8" ht="15">
      <c r="A39" s="7"/>
      <c r="B39" s="7"/>
      <c r="D39" s="7"/>
      <c r="E39" s="7"/>
      <c r="G39" s="7"/>
      <c r="H39" s="7"/>
    </row>
    <row r="40" spans="2:8" ht="15">
      <c r="B40" s="2" t="s">
        <v>342</v>
      </c>
      <c r="E40" s="10">
        <v>86071454</v>
      </c>
      <c r="H40" s="10">
        <v>55478152</v>
      </c>
    </row>
    <row r="41" spans="1:8" ht="15">
      <c r="A41" s="7"/>
      <c r="B41" s="7"/>
      <c r="D41" s="7"/>
      <c r="E41" s="7"/>
      <c r="G41" s="7"/>
      <c r="H41" s="7"/>
    </row>
    <row r="42" spans="1:8" ht="15">
      <c r="A42" s="5" t="s">
        <v>343</v>
      </c>
      <c r="B42" s="5"/>
      <c r="D42" s="9">
        <v>98768538</v>
      </c>
      <c r="E42" s="9"/>
      <c r="G42" s="9">
        <v>96935316</v>
      </c>
      <c r="H42" s="9"/>
    </row>
    <row r="43" spans="1:8" ht="15">
      <c r="A43" s="7"/>
      <c r="B43" s="7"/>
      <c r="D43" s="7"/>
      <c r="E43" s="7"/>
      <c r="G43" s="7"/>
      <c r="H43" s="7"/>
    </row>
    <row r="44" spans="1:8" ht="15">
      <c r="A44" s="7" t="s">
        <v>344</v>
      </c>
      <c r="B44" s="7"/>
      <c r="D44" s="6">
        <v>26.26</v>
      </c>
      <c r="E44" s="6"/>
      <c r="G44" s="6">
        <v>32.75</v>
      </c>
      <c r="H44" s="6"/>
    </row>
    <row r="45" spans="1:8" ht="15">
      <c r="A45" s="7"/>
      <c r="B45" s="7"/>
      <c r="D45" s="7"/>
      <c r="E45" s="7"/>
      <c r="G45" s="7"/>
      <c r="H45" s="7"/>
    </row>
  </sheetData>
  <sheetProtection selectLockedCells="1" selectUnlockedCells="1"/>
  <mergeCells count="71">
    <mergeCell ref="A2:F2"/>
    <mergeCell ref="A5:B5"/>
    <mergeCell ref="D5:H5"/>
    <mergeCell ref="A6:B6"/>
    <mergeCell ref="D6:E6"/>
    <mergeCell ref="G6:H6"/>
    <mergeCell ref="A7:B7"/>
    <mergeCell ref="A8:B8"/>
    <mergeCell ref="D9:E9"/>
    <mergeCell ref="G9:H9"/>
    <mergeCell ref="A11:B11"/>
    <mergeCell ref="D11:E11"/>
    <mergeCell ref="G11:H11"/>
    <mergeCell ref="A13:B13"/>
    <mergeCell ref="A14:B14"/>
    <mergeCell ref="A15:B15"/>
    <mergeCell ref="A16:B16"/>
    <mergeCell ref="A17:B17"/>
    <mergeCell ref="A18:B18"/>
    <mergeCell ref="A19:B19"/>
    <mergeCell ref="A20:B20"/>
    <mergeCell ref="D20:E20"/>
    <mergeCell ref="G20:H20"/>
    <mergeCell ref="D21:E21"/>
    <mergeCell ref="G21:H21"/>
    <mergeCell ref="A22:B22"/>
    <mergeCell ref="D22:E22"/>
    <mergeCell ref="G22:H22"/>
    <mergeCell ref="A23:B23"/>
    <mergeCell ref="A24:B24"/>
    <mergeCell ref="D24:E24"/>
    <mergeCell ref="G24:H24"/>
    <mergeCell ref="A25:B25"/>
    <mergeCell ref="A26:B26"/>
    <mergeCell ref="A27:B27"/>
    <mergeCell ref="A28:B28"/>
    <mergeCell ref="A29:B29"/>
    <mergeCell ref="A30:B30"/>
    <mergeCell ref="D30:E30"/>
    <mergeCell ref="G30:H30"/>
    <mergeCell ref="D31:E31"/>
    <mergeCell ref="G31:H31"/>
    <mergeCell ref="A32:B32"/>
    <mergeCell ref="D32:E32"/>
    <mergeCell ref="G32:H32"/>
    <mergeCell ref="A33:B33"/>
    <mergeCell ref="A34:B34"/>
    <mergeCell ref="D34:E34"/>
    <mergeCell ref="G34:H34"/>
    <mergeCell ref="A35:B35"/>
    <mergeCell ref="A36:B36"/>
    <mergeCell ref="A37:B37"/>
    <mergeCell ref="A38:B38"/>
    <mergeCell ref="A39:B39"/>
    <mergeCell ref="D39:E39"/>
    <mergeCell ref="G39:H39"/>
    <mergeCell ref="A41:B41"/>
    <mergeCell ref="D41:E41"/>
    <mergeCell ref="G41:H41"/>
    <mergeCell ref="A42:B42"/>
    <mergeCell ref="D42:E42"/>
    <mergeCell ref="G42:H42"/>
    <mergeCell ref="A43:B43"/>
    <mergeCell ref="D43:E43"/>
    <mergeCell ref="G43:H43"/>
    <mergeCell ref="A44:B44"/>
    <mergeCell ref="D44:E44"/>
    <mergeCell ref="G44:H44"/>
    <mergeCell ref="A45:B45"/>
    <mergeCell ref="D45:E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345</v>
      </c>
      <c r="B2" s="1"/>
      <c r="C2" s="1"/>
      <c r="D2" s="1"/>
      <c r="E2" s="1"/>
      <c r="F2" s="1"/>
    </row>
    <row r="5" spans="1:13" ht="39.75" customHeight="1">
      <c r="A5" s="5"/>
      <c r="B5" s="5"/>
      <c r="C5" s="5"/>
      <c r="D5" s="2"/>
      <c r="E5" s="1" t="s">
        <v>346</v>
      </c>
      <c r="F5" s="1"/>
      <c r="G5" s="2"/>
      <c r="H5" s="1" t="s">
        <v>347</v>
      </c>
      <c r="I5" s="1"/>
      <c r="J5" s="2"/>
      <c r="K5" s="1" t="s">
        <v>348</v>
      </c>
      <c r="L5" s="1"/>
      <c r="M5" s="2"/>
    </row>
    <row r="6" spans="1:3" ht="15">
      <c r="A6" s="7" t="s">
        <v>349</v>
      </c>
      <c r="B6" s="7"/>
      <c r="C6" s="7"/>
    </row>
    <row r="7" spans="1:3" ht="15">
      <c r="A7" s="7" t="s">
        <v>223</v>
      </c>
      <c r="B7" s="7"/>
      <c r="C7" s="7"/>
    </row>
    <row r="8" spans="2:12" ht="15">
      <c r="B8" s="7" t="s">
        <v>350</v>
      </c>
      <c r="C8" s="7"/>
      <c r="E8" s="9">
        <v>8745939</v>
      </c>
      <c r="F8" s="9"/>
      <c r="H8" s="9">
        <v>10902482</v>
      </c>
      <c r="I8" s="9"/>
      <c r="K8" s="9">
        <v>16572973</v>
      </c>
      <c r="L8" s="9"/>
    </row>
    <row r="9" spans="2:12" ht="15">
      <c r="B9" s="7" t="s">
        <v>351</v>
      </c>
      <c r="C9" s="7"/>
      <c r="F9" s="10">
        <v>3295359</v>
      </c>
      <c r="I9" s="10">
        <v>2397514</v>
      </c>
      <c r="L9" s="10">
        <v>4393818</v>
      </c>
    </row>
    <row r="10" spans="1:12" ht="15">
      <c r="A10" s="7"/>
      <c r="B10" s="7"/>
      <c r="C10" s="7"/>
      <c r="E10" s="7"/>
      <c r="F10" s="7"/>
      <c r="H10" s="7"/>
      <c r="I10" s="7"/>
      <c r="K10" s="7"/>
      <c r="L10" s="7"/>
    </row>
    <row r="11" spans="3:12" ht="15">
      <c r="C11" s="2" t="s">
        <v>352</v>
      </c>
      <c r="F11" s="10">
        <v>12041298</v>
      </c>
      <c r="I11" s="10">
        <v>13299996</v>
      </c>
      <c r="L11" s="10">
        <v>20966791</v>
      </c>
    </row>
    <row r="12" spans="1:12" ht="15">
      <c r="A12" s="7" t="s">
        <v>353</v>
      </c>
      <c r="B12" s="7"/>
      <c r="C12" s="7"/>
      <c r="F12" s="10">
        <v>8857</v>
      </c>
      <c r="I12" s="10">
        <v>23624</v>
      </c>
      <c r="L12" s="10">
        <v>175567</v>
      </c>
    </row>
    <row r="13" spans="1:12" ht="15">
      <c r="A13" s="7" t="s">
        <v>354</v>
      </c>
      <c r="B13" s="7"/>
      <c r="C13" s="7"/>
      <c r="F13" s="10">
        <v>2032357</v>
      </c>
      <c r="I13" s="10">
        <v>2057397</v>
      </c>
      <c r="L13" s="10">
        <v>2049717</v>
      </c>
    </row>
    <row r="14" spans="1:12" ht="15">
      <c r="A14" s="7" t="s">
        <v>355</v>
      </c>
      <c r="B14" s="7"/>
      <c r="C14" s="7"/>
      <c r="F14" s="10">
        <v>90503</v>
      </c>
      <c r="I14" s="10">
        <v>236259</v>
      </c>
      <c r="L14" s="10">
        <v>195135</v>
      </c>
    </row>
    <row r="15" spans="1:12" ht="15">
      <c r="A15" s="7"/>
      <c r="B15" s="7"/>
      <c r="C15" s="7"/>
      <c r="E15" s="7"/>
      <c r="F15" s="7"/>
      <c r="H15" s="7"/>
      <c r="I15" s="7"/>
      <c r="K15" s="7"/>
      <c r="L15" s="7"/>
    </row>
    <row r="16" spans="2:12" ht="15">
      <c r="B16" s="5" t="s">
        <v>214</v>
      </c>
      <c r="C16" s="5"/>
      <c r="F16" s="10">
        <v>14173015</v>
      </c>
      <c r="I16" s="10">
        <v>15617276</v>
      </c>
      <c r="L16" s="10">
        <v>23387210</v>
      </c>
    </row>
    <row r="17" spans="1:12" ht="15">
      <c r="A17" s="7"/>
      <c r="B17" s="7"/>
      <c r="C17" s="7"/>
      <c r="E17" s="7"/>
      <c r="F17" s="7"/>
      <c r="H17" s="7"/>
      <c r="I17" s="7"/>
      <c r="K17" s="7"/>
      <c r="L17" s="7"/>
    </row>
    <row r="18" spans="1:3" ht="15">
      <c r="A18" s="7" t="s">
        <v>356</v>
      </c>
      <c r="B18" s="7"/>
      <c r="C18" s="7"/>
    </row>
    <row r="19" spans="1:12" ht="15">
      <c r="A19" s="7" t="s">
        <v>69</v>
      </c>
      <c r="B19" s="7"/>
      <c r="C19" s="7"/>
      <c r="F19" s="10">
        <v>2611839</v>
      </c>
      <c r="I19" s="10">
        <v>4096041</v>
      </c>
      <c r="L19" s="10">
        <v>2605367</v>
      </c>
    </row>
    <row r="20" spans="1:12" ht="15">
      <c r="A20" s="7" t="s">
        <v>228</v>
      </c>
      <c r="B20" s="7"/>
      <c r="C20" s="7"/>
      <c r="F20" s="10">
        <v>1645552</v>
      </c>
      <c r="I20" s="10">
        <v>1950760</v>
      </c>
      <c r="L20" s="10">
        <v>2680231</v>
      </c>
    </row>
    <row r="21" spans="1:12" ht="15">
      <c r="A21" s="7" t="s">
        <v>229</v>
      </c>
      <c r="B21" s="7"/>
      <c r="C21" s="7"/>
      <c r="F21" s="10">
        <v>3325475</v>
      </c>
      <c r="I21" s="10">
        <v>2071027</v>
      </c>
      <c r="L21" s="10">
        <v>1166111</v>
      </c>
    </row>
    <row r="22" spans="1:12" ht="15">
      <c r="A22" s="7" t="s">
        <v>71</v>
      </c>
      <c r="B22" s="7"/>
      <c r="C22" s="7"/>
      <c r="F22" s="10">
        <v>810416</v>
      </c>
      <c r="I22" s="10">
        <v>670720</v>
      </c>
      <c r="L22" s="10">
        <v>960701</v>
      </c>
    </row>
    <row r="23" spans="1:12" ht="15">
      <c r="A23" s="7" t="s">
        <v>230</v>
      </c>
      <c r="B23" s="7"/>
      <c r="C23" s="7"/>
      <c r="F23" s="10">
        <v>1868503</v>
      </c>
      <c r="I23" s="10">
        <v>327684</v>
      </c>
      <c r="L23" s="10">
        <v>1752254</v>
      </c>
    </row>
    <row r="24" spans="1:12" ht="15">
      <c r="A24" s="7" t="s">
        <v>357</v>
      </c>
      <c r="B24" s="7"/>
      <c r="C24" s="7"/>
      <c r="F24" s="10">
        <v>704800</v>
      </c>
      <c r="I24" s="10">
        <v>869969</v>
      </c>
      <c r="L24" s="10">
        <v>682154</v>
      </c>
    </row>
    <row r="25" spans="1:12" ht="15">
      <c r="A25" s="7" t="s">
        <v>358</v>
      </c>
      <c r="B25" s="7"/>
      <c r="C25" s="7"/>
      <c r="F25" s="10">
        <v>373385</v>
      </c>
      <c r="I25" s="10">
        <v>294932</v>
      </c>
      <c r="L25" s="10">
        <v>295017</v>
      </c>
    </row>
    <row r="26" spans="1:12" ht="15">
      <c r="A26" s="7" t="s">
        <v>359</v>
      </c>
      <c r="B26" s="7"/>
      <c r="C26" s="7"/>
      <c r="F26" s="10">
        <v>478730</v>
      </c>
      <c r="I26" s="10">
        <v>265575</v>
      </c>
      <c r="L26" s="10">
        <v>289477</v>
      </c>
    </row>
    <row r="27" spans="1:12" ht="15">
      <c r="A27" s="7"/>
      <c r="B27" s="7"/>
      <c r="C27" s="7"/>
      <c r="E27" s="7"/>
      <c r="F27" s="7"/>
      <c r="H27" s="7"/>
      <c r="I27" s="7"/>
      <c r="K27" s="7"/>
      <c r="L27" s="7"/>
    </row>
    <row r="28" spans="2:12" ht="15">
      <c r="B28" s="7" t="s">
        <v>360</v>
      </c>
      <c r="C28" s="7"/>
      <c r="F28" s="10">
        <v>11818700</v>
      </c>
      <c r="I28" s="10">
        <v>10546708</v>
      </c>
      <c r="L28" s="10">
        <v>10431312</v>
      </c>
    </row>
    <row r="29" spans="1:12" ht="15">
      <c r="A29" s="7"/>
      <c r="B29" s="7"/>
      <c r="C29" s="7"/>
      <c r="E29" s="7"/>
      <c r="F29" s="7"/>
      <c r="H29" s="7"/>
      <c r="I29" s="7"/>
      <c r="K29" s="7"/>
      <c r="L29" s="7"/>
    </row>
    <row r="30" spans="1:12" ht="15">
      <c r="A30" s="7" t="s">
        <v>73</v>
      </c>
      <c r="B30" s="7"/>
      <c r="C30" s="7"/>
      <c r="F30" s="11">
        <v>-258562</v>
      </c>
      <c r="I30" s="11">
        <v>-670720</v>
      </c>
      <c r="L30" s="11">
        <v>-1010416</v>
      </c>
    </row>
    <row r="31" spans="1:12" ht="15">
      <c r="A31" s="7" t="s">
        <v>361</v>
      </c>
      <c r="B31" s="7"/>
      <c r="C31" s="7"/>
      <c r="F31" s="11">
        <v>-2636146</v>
      </c>
      <c r="I31" t="s">
        <v>77</v>
      </c>
      <c r="L31" t="s">
        <v>77</v>
      </c>
    </row>
    <row r="32" spans="1:12" ht="15">
      <c r="A32" s="7"/>
      <c r="B32" s="7"/>
      <c r="C32" s="7"/>
      <c r="E32" s="7"/>
      <c r="F32" s="7"/>
      <c r="H32" s="7"/>
      <c r="I32" s="7"/>
      <c r="K32" s="7"/>
      <c r="L32" s="7"/>
    </row>
    <row r="33" spans="2:12" ht="15">
      <c r="B33" s="5" t="s">
        <v>217</v>
      </c>
      <c r="C33" s="5"/>
      <c r="F33" s="10">
        <v>8923992</v>
      </c>
      <c r="I33" s="10">
        <v>9875988</v>
      </c>
      <c r="L33" s="10">
        <v>9420896</v>
      </c>
    </row>
    <row r="34" spans="1:12" ht="15">
      <c r="A34" s="7"/>
      <c r="B34" s="7"/>
      <c r="C34" s="7"/>
      <c r="E34" s="7"/>
      <c r="F34" s="7"/>
      <c r="H34" s="7"/>
      <c r="I34" s="7"/>
      <c r="K34" s="7"/>
      <c r="L34" s="7"/>
    </row>
    <row r="35" spans="2:12" ht="15">
      <c r="B35" s="7" t="s">
        <v>362</v>
      </c>
      <c r="C35" s="7"/>
      <c r="F35" s="10">
        <v>5249023</v>
      </c>
      <c r="I35" s="10">
        <v>5741288</v>
      </c>
      <c r="L35" s="10">
        <v>13966314</v>
      </c>
    </row>
    <row r="36" spans="2:12" ht="15">
      <c r="B36" s="7" t="s">
        <v>218</v>
      </c>
      <c r="C36" s="7"/>
      <c r="F36" t="s">
        <v>77</v>
      </c>
      <c r="I36" s="11">
        <v>-27445</v>
      </c>
      <c r="L36" s="11">
        <v>-140322</v>
      </c>
    </row>
    <row r="37" spans="2:12" ht="15">
      <c r="B37" s="7" t="s">
        <v>363</v>
      </c>
      <c r="C37" s="7"/>
      <c r="F37" s="10">
        <v>5249023</v>
      </c>
      <c r="I37" s="10">
        <v>5713843</v>
      </c>
      <c r="L37" s="10">
        <v>13825992</v>
      </c>
    </row>
    <row r="38" spans="1:12" ht="15">
      <c r="A38" s="7"/>
      <c r="B38" s="7"/>
      <c r="C38" s="7"/>
      <c r="E38" s="7"/>
      <c r="F38" s="7"/>
      <c r="H38" s="7"/>
      <c r="I38" s="7"/>
      <c r="K38" s="7"/>
      <c r="L38" s="7"/>
    </row>
    <row r="39" spans="1:3" ht="15">
      <c r="A39" s="7" t="s">
        <v>364</v>
      </c>
      <c r="B39" s="7"/>
      <c r="C39" s="7"/>
    </row>
    <row r="40" spans="1:12" ht="15">
      <c r="A40" s="7" t="s">
        <v>365</v>
      </c>
      <c r="B40" s="7"/>
      <c r="C40" s="7"/>
      <c r="F40" s="11">
        <v>-24684262</v>
      </c>
      <c r="I40" s="11">
        <v>-6653983</v>
      </c>
      <c r="L40" s="11">
        <v>-7173118</v>
      </c>
    </row>
    <row r="41" spans="1:12" ht="15">
      <c r="A41" s="7" t="s">
        <v>366</v>
      </c>
      <c r="B41" s="7"/>
      <c r="C41" s="7"/>
      <c r="F41" t="s">
        <v>77</v>
      </c>
      <c r="I41" t="s">
        <v>77</v>
      </c>
      <c r="L41" s="10">
        <v>30454</v>
      </c>
    </row>
    <row r="42" spans="1:12" ht="15">
      <c r="A42" s="7" t="s">
        <v>367</v>
      </c>
      <c r="B42" s="7"/>
      <c r="C42" s="7"/>
      <c r="F42" s="10">
        <v>36419362</v>
      </c>
      <c r="I42" s="11">
        <v>-9525054</v>
      </c>
      <c r="L42" s="11">
        <v>-27961244</v>
      </c>
    </row>
    <row r="43" spans="1:12" ht="15">
      <c r="A43" s="7" t="s">
        <v>368</v>
      </c>
      <c r="B43" s="7"/>
      <c r="C43" s="7"/>
      <c r="F43" s="11">
        <v>-25882</v>
      </c>
      <c r="I43" s="10">
        <v>2634</v>
      </c>
      <c r="L43" s="11">
        <v>-37221</v>
      </c>
    </row>
    <row r="44" spans="1:12" ht="15">
      <c r="A44" s="7"/>
      <c r="B44" s="7"/>
      <c r="C44" s="7"/>
      <c r="E44" s="7"/>
      <c r="F44" s="7"/>
      <c r="H44" s="7"/>
      <c r="I44" s="7"/>
      <c r="K44" s="7"/>
      <c r="L44" s="7"/>
    </row>
    <row r="45" spans="2:12" ht="15">
      <c r="B45" s="7" t="s">
        <v>369</v>
      </c>
      <c r="C45" s="7"/>
      <c r="F45" s="10">
        <v>11709218</v>
      </c>
      <c r="I45" s="11">
        <v>-16176403</v>
      </c>
      <c r="L45" s="11">
        <v>-35141129</v>
      </c>
    </row>
    <row r="46" spans="1:12" ht="15">
      <c r="A46" s="7"/>
      <c r="B46" s="7"/>
      <c r="C46" s="7"/>
      <c r="E46" s="7"/>
      <c r="F46" s="7"/>
      <c r="H46" s="7"/>
      <c r="I46" s="7"/>
      <c r="K46" s="7"/>
      <c r="L46" s="7"/>
    </row>
    <row r="47" spans="1:12" ht="15">
      <c r="A47" s="7" t="s">
        <v>370</v>
      </c>
      <c r="B47" s="7"/>
      <c r="C47" s="7"/>
      <c r="E47" s="9">
        <v>16958241</v>
      </c>
      <c r="F47" s="9"/>
      <c r="H47" s="12">
        <v>-10462560</v>
      </c>
      <c r="I47" s="12"/>
      <c r="K47" s="12">
        <v>-21315137</v>
      </c>
      <c r="L47" s="12"/>
    </row>
    <row r="48" spans="1:12" ht="15">
      <c r="A48" s="7"/>
      <c r="B48" s="7"/>
      <c r="C48" s="7"/>
      <c r="E48" s="7"/>
      <c r="F48" s="7"/>
      <c r="H48" s="7"/>
      <c r="I48" s="7"/>
      <c r="K48" s="7"/>
      <c r="L48" s="7"/>
    </row>
    <row r="49" spans="1:12" ht="15">
      <c r="A49" s="7" t="s">
        <v>371</v>
      </c>
      <c r="B49" s="7"/>
      <c r="C49" s="7"/>
      <c r="E49" s="6">
        <v>6.96</v>
      </c>
      <c r="F49" s="6"/>
      <c r="H49" s="13">
        <v>-9.86</v>
      </c>
      <c r="I49" s="13"/>
      <c r="K49" s="13">
        <v>-25.71</v>
      </c>
      <c r="L49" s="13"/>
    </row>
    <row r="50" spans="1:12" ht="39.75" customHeight="1">
      <c r="A50" s="7" t="s">
        <v>372</v>
      </c>
      <c r="B50" s="7"/>
      <c r="C50" s="7"/>
      <c r="F50" s="16">
        <v>2437577</v>
      </c>
      <c r="I50" s="16">
        <v>1061351</v>
      </c>
      <c r="L50" s="16">
        <v>829138</v>
      </c>
    </row>
  </sheetData>
  <sheetProtection selectLockedCells="1" selectUnlockedCells="1"/>
  <mergeCells count="91">
    <mergeCell ref="A2:F2"/>
    <mergeCell ref="A5:C5"/>
    <mergeCell ref="E5:F5"/>
    <mergeCell ref="H5:I5"/>
    <mergeCell ref="K5:L5"/>
    <mergeCell ref="A6:C6"/>
    <mergeCell ref="A7:C7"/>
    <mergeCell ref="B8:C8"/>
    <mergeCell ref="E8:F8"/>
    <mergeCell ref="H8:I8"/>
    <mergeCell ref="K8:L8"/>
    <mergeCell ref="B9:C9"/>
    <mergeCell ref="A10:C10"/>
    <mergeCell ref="E10:F10"/>
    <mergeCell ref="H10:I10"/>
    <mergeCell ref="K10:L10"/>
    <mergeCell ref="A12:C12"/>
    <mergeCell ref="A13:C13"/>
    <mergeCell ref="A14:C14"/>
    <mergeCell ref="A15:C15"/>
    <mergeCell ref="E15:F15"/>
    <mergeCell ref="H15:I15"/>
    <mergeCell ref="K15:L15"/>
    <mergeCell ref="B16:C16"/>
    <mergeCell ref="A17:C17"/>
    <mergeCell ref="E17:F17"/>
    <mergeCell ref="H17:I17"/>
    <mergeCell ref="K17:L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E27:F27"/>
    <mergeCell ref="H27:I27"/>
    <mergeCell ref="K27:L27"/>
    <mergeCell ref="B28:C28"/>
    <mergeCell ref="A29:C29"/>
    <mergeCell ref="E29:F29"/>
    <mergeCell ref="H29:I29"/>
    <mergeCell ref="K29:L29"/>
    <mergeCell ref="A30:C30"/>
    <mergeCell ref="A31:C31"/>
    <mergeCell ref="A32:C32"/>
    <mergeCell ref="E32:F32"/>
    <mergeCell ref="H32:I32"/>
    <mergeCell ref="K32:L32"/>
    <mergeCell ref="B33:C33"/>
    <mergeCell ref="A34:C34"/>
    <mergeCell ref="E34:F34"/>
    <mergeCell ref="H34:I34"/>
    <mergeCell ref="K34:L34"/>
    <mergeCell ref="B35:C35"/>
    <mergeCell ref="B36:C36"/>
    <mergeCell ref="B37:C37"/>
    <mergeCell ref="A38:C38"/>
    <mergeCell ref="E38:F38"/>
    <mergeCell ref="H38:I38"/>
    <mergeCell ref="K38:L38"/>
    <mergeCell ref="A39:C39"/>
    <mergeCell ref="A40:C40"/>
    <mergeCell ref="A41:C41"/>
    <mergeCell ref="A42:C42"/>
    <mergeCell ref="A43:C43"/>
    <mergeCell ref="A44:C44"/>
    <mergeCell ref="E44:F44"/>
    <mergeCell ref="H44:I44"/>
    <mergeCell ref="K44:L44"/>
    <mergeCell ref="B45:C45"/>
    <mergeCell ref="A46:C46"/>
    <mergeCell ref="E46:F46"/>
    <mergeCell ref="H46:I46"/>
    <mergeCell ref="K46:L46"/>
    <mergeCell ref="A47:C47"/>
    <mergeCell ref="E47:F47"/>
    <mergeCell ref="H47:I47"/>
    <mergeCell ref="K47:L47"/>
    <mergeCell ref="A48:C48"/>
    <mergeCell ref="E48:F48"/>
    <mergeCell ref="H48:I48"/>
    <mergeCell ref="K48:L48"/>
    <mergeCell ref="A49:C49"/>
    <mergeCell ref="E49:F49"/>
    <mergeCell ref="H49:I49"/>
    <mergeCell ref="K49:L49"/>
    <mergeCell ref="A50:C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4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 customHeight="1">
      <c r="A2" s="1" t="s">
        <v>373</v>
      </c>
      <c r="B2" s="1"/>
      <c r="C2" s="1"/>
      <c r="D2" s="1"/>
      <c r="E2" s="1"/>
      <c r="F2" s="1"/>
    </row>
    <row r="5" spans="1:18" ht="39.75" customHeight="1">
      <c r="A5" s="2" t="s">
        <v>374</v>
      </c>
      <c r="B5" s="2"/>
      <c r="C5" s="2" t="s">
        <v>375</v>
      </c>
      <c r="D5" s="2"/>
      <c r="E5" s="4" t="s">
        <v>376</v>
      </c>
      <c r="F5" s="2"/>
      <c r="G5" s="1" t="s">
        <v>377</v>
      </c>
      <c r="H5" s="1"/>
      <c r="I5" s="2"/>
      <c r="J5" s="5" t="s">
        <v>240</v>
      </c>
      <c r="K5" s="5"/>
      <c r="L5" s="2"/>
      <c r="M5" s="5" t="s">
        <v>378</v>
      </c>
      <c r="N5" s="5"/>
      <c r="O5" s="2"/>
      <c r="P5" s="1" t="s">
        <v>379</v>
      </c>
      <c r="Q5" s="1"/>
      <c r="R5" s="2"/>
    </row>
    <row r="6" ht="15">
      <c r="A6" s="2" t="s">
        <v>380</v>
      </c>
    </row>
    <row r="7" spans="1:18" ht="39.75" customHeight="1">
      <c r="A7" t="s">
        <v>381</v>
      </c>
      <c r="C7" t="s">
        <v>196</v>
      </c>
      <c r="E7" t="s">
        <v>382</v>
      </c>
      <c r="G7" s="17">
        <v>2535</v>
      </c>
      <c r="H7" s="17"/>
      <c r="J7" s="17">
        <v>220900</v>
      </c>
      <c r="K7" s="17"/>
      <c r="M7" s="15" t="s">
        <v>98</v>
      </c>
      <c r="N7" s="15"/>
      <c r="Q7" s="3" t="s">
        <v>383</v>
      </c>
      <c r="R7" s="3"/>
    </row>
    <row r="8" spans="1:18" ht="39.75" customHeight="1">
      <c r="A8" t="s">
        <v>381</v>
      </c>
      <c r="C8" t="s">
        <v>196</v>
      </c>
      <c r="E8" t="s">
        <v>384</v>
      </c>
      <c r="H8" s="16">
        <v>1600</v>
      </c>
      <c r="K8" s="16">
        <v>139424</v>
      </c>
      <c r="N8" s="3" t="s">
        <v>77</v>
      </c>
      <c r="Q8" s="3" t="s">
        <v>383</v>
      </c>
      <c r="R8" s="3"/>
    </row>
    <row r="9" spans="1:18" ht="39.75" customHeight="1">
      <c r="A9" t="s">
        <v>385</v>
      </c>
      <c r="C9" t="s">
        <v>196</v>
      </c>
      <c r="E9" s="3" t="s">
        <v>386</v>
      </c>
      <c r="G9" s="17">
        <v>293474</v>
      </c>
      <c r="H9" s="17"/>
      <c r="K9" s="16">
        <v>293474</v>
      </c>
      <c r="N9" s="16">
        <v>154455</v>
      </c>
      <c r="Q9" s="3" t="s">
        <v>387</v>
      </c>
      <c r="R9" s="3"/>
    </row>
    <row r="10" spans="10:17" ht="15">
      <c r="J10" s="7"/>
      <c r="K10" s="7"/>
      <c r="M10" s="7"/>
      <c r="N10" s="7"/>
      <c r="P10" s="7"/>
      <c r="Q10" s="7"/>
    </row>
    <row r="11" spans="5:18" ht="39.75" customHeight="1">
      <c r="E11" s="2" t="s">
        <v>388</v>
      </c>
      <c r="K11" s="16">
        <v>653798</v>
      </c>
      <c r="N11" s="16">
        <v>154455</v>
      </c>
      <c r="Q11" s="3" t="s">
        <v>387</v>
      </c>
      <c r="R11" s="3"/>
    </row>
    <row r="12" spans="10:17" ht="15">
      <c r="J12" s="7"/>
      <c r="K12" s="7"/>
      <c r="M12" s="7"/>
      <c r="N12" s="7"/>
      <c r="P12" s="7"/>
      <c r="Q12" s="7"/>
    </row>
    <row r="13" spans="1:18" ht="39.75" customHeight="1">
      <c r="A13" t="s">
        <v>389</v>
      </c>
      <c r="C13" t="s">
        <v>181</v>
      </c>
      <c r="E13" s="3" t="s">
        <v>390</v>
      </c>
      <c r="G13" s="17">
        <v>3250000</v>
      </c>
      <c r="H13" s="17"/>
      <c r="K13" s="16">
        <v>3249024</v>
      </c>
      <c r="N13" s="16">
        <v>3233750</v>
      </c>
      <c r="Q13" s="3" t="s">
        <v>391</v>
      </c>
      <c r="R13" s="3"/>
    </row>
    <row r="14" spans="1:18" ht="39.75" customHeight="1">
      <c r="A14" t="s">
        <v>392</v>
      </c>
      <c r="C14" t="s">
        <v>181</v>
      </c>
      <c r="E14" s="3" t="s">
        <v>393</v>
      </c>
      <c r="G14" s="17">
        <v>3169227</v>
      </c>
      <c r="H14" s="17"/>
      <c r="K14" s="16">
        <v>3057616</v>
      </c>
      <c r="N14" s="16">
        <v>3147834</v>
      </c>
      <c r="Q14" s="3" t="s">
        <v>391</v>
      </c>
      <c r="R14" s="3"/>
    </row>
    <row r="15" spans="1:18" ht="39.75" customHeight="1">
      <c r="A15" t="s">
        <v>392</v>
      </c>
      <c r="C15" t="s">
        <v>181</v>
      </c>
      <c r="E15" s="3" t="s">
        <v>394</v>
      </c>
      <c r="G15" s="17">
        <v>1538235</v>
      </c>
      <c r="H15" s="17"/>
      <c r="K15" s="16">
        <v>1538235</v>
      </c>
      <c r="N15" s="16">
        <v>985547</v>
      </c>
      <c r="Q15" s="3" t="s">
        <v>395</v>
      </c>
      <c r="R15" s="3"/>
    </row>
    <row r="16" spans="1:18" ht="39.75" customHeight="1">
      <c r="A16" t="s">
        <v>396</v>
      </c>
      <c r="C16" t="s">
        <v>181</v>
      </c>
      <c r="E16" t="s">
        <v>272</v>
      </c>
      <c r="H16" s="16">
        <v>62413</v>
      </c>
      <c r="K16" s="16">
        <v>566765</v>
      </c>
      <c r="N16" s="16">
        <v>2881608</v>
      </c>
      <c r="Q16" s="3" t="s">
        <v>397</v>
      </c>
      <c r="R16" s="3"/>
    </row>
    <row r="17" spans="10:17" ht="15">
      <c r="J17" s="7"/>
      <c r="K17" s="7"/>
      <c r="M17" s="7"/>
      <c r="N17" s="7"/>
      <c r="P17" s="7"/>
      <c r="Q17" s="7"/>
    </row>
    <row r="18" spans="5:18" ht="39.75" customHeight="1">
      <c r="E18" s="2" t="s">
        <v>398</v>
      </c>
      <c r="K18" s="16">
        <v>8411640</v>
      </c>
      <c r="N18" s="16">
        <v>10248739</v>
      </c>
      <c r="Q18" s="3" t="s">
        <v>399</v>
      </c>
      <c r="R18" s="3"/>
    </row>
    <row r="19" spans="10:17" ht="15">
      <c r="J19" s="7"/>
      <c r="K19" s="7"/>
      <c r="M19" s="7"/>
      <c r="N19" s="7"/>
      <c r="P19" s="7"/>
      <c r="Q19" s="7"/>
    </row>
    <row r="20" spans="1:18" ht="39.75" customHeight="1">
      <c r="A20" t="s">
        <v>400</v>
      </c>
      <c r="C20" t="s">
        <v>195</v>
      </c>
      <c r="E20" s="3" t="s">
        <v>401</v>
      </c>
      <c r="G20" s="17">
        <v>285876</v>
      </c>
      <c r="H20" s="17"/>
      <c r="K20" s="16">
        <v>285876</v>
      </c>
      <c r="N20" s="16">
        <v>244424</v>
      </c>
      <c r="Q20" s="3" t="s">
        <v>402</v>
      </c>
      <c r="R20" s="3"/>
    </row>
    <row r="21" spans="1:18" ht="39.75" customHeight="1">
      <c r="A21" t="s">
        <v>403</v>
      </c>
      <c r="C21" t="s">
        <v>194</v>
      </c>
      <c r="E21" s="3" t="s">
        <v>404</v>
      </c>
      <c r="G21" s="17">
        <v>870791</v>
      </c>
      <c r="H21" s="17"/>
      <c r="K21" s="16">
        <v>870791</v>
      </c>
      <c r="N21" s="16">
        <v>258625</v>
      </c>
      <c r="Q21" s="3" t="s">
        <v>402</v>
      </c>
      <c r="R21" s="3"/>
    </row>
    <row r="22" spans="1:18" ht="39.75" customHeight="1">
      <c r="A22" t="s">
        <v>405</v>
      </c>
      <c r="C22" t="s">
        <v>194</v>
      </c>
      <c r="E22" t="s">
        <v>406</v>
      </c>
      <c r="H22" s="16">
        <v>166327</v>
      </c>
      <c r="K22" s="16">
        <v>30241</v>
      </c>
      <c r="N22" s="3" t="s">
        <v>77</v>
      </c>
      <c r="Q22" s="3" t="s">
        <v>383</v>
      </c>
      <c r="R22" s="3"/>
    </row>
    <row r="23" spans="10:17" ht="15">
      <c r="J23" s="7"/>
      <c r="K23" s="7"/>
      <c r="M23" s="7"/>
      <c r="N23" s="7"/>
      <c r="P23" s="7"/>
      <c r="Q23" s="7"/>
    </row>
    <row r="24" spans="5:18" ht="39.75" customHeight="1">
      <c r="E24" s="2" t="s">
        <v>407</v>
      </c>
      <c r="K24" s="16">
        <v>901032</v>
      </c>
      <c r="N24" s="16">
        <v>258625</v>
      </c>
      <c r="Q24" s="3" t="s">
        <v>402</v>
      </c>
      <c r="R24" s="3"/>
    </row>
    <row r="25" spans="10:17" ht="15">
      <c r="J25" s="7"/>
      <c r="K25" s="7"/>
      <c r="M25" s="7"/>
      <c r="N25" s="7"/>
      <c r="P25" s="7"/>
      <c r="Q25" s="7"/>
    </row>
    <row r="26" spans="1:18" ht="39.75" customHeight="1">
      <c r="A26" t="s">
        <v>408</v>
      </c>
      <c r="C26" t="s">
        <v>182</v>
      </c>
      <c r="E26" s="3" t="s">
        <v>409</v>
      </c>
      <c r="G26" s="17">
        <v>2000000</v>
      </c>
      <c r="H26" s="17"/>
      <c r="K26" s="16">
        <v>1858442</v>
      </c>
      <c r="N26" s="16">
        <v>1867092</v>
      </c>
      <c r="Q26" s="3" t="s">
        <v>410</v>
      </c>
      <c r="R26" s="3"/>
    </row>
    <row r="27" spans="1:18" ht="39.75" customHeight="1">
      <c r="A27" t="s">
        <v>411</v>
      </c>
      <c r="C27" t="s">
        <v>182</v>
      </c>
      <c r="E27" s="3" t="s">
        <v>412</v>
      </c>
      <c r="G27" s="17">
        <v>7198935</v>
      </c>
      <c r="H27" s="17"/>
      <c r="K27" s="16">
        <v>7198935</v>
      </c>
      <c r="N27" s="16">
        <v>6766999</v>
      </c>
      <c r="Q27" s="3" t="s">
        <v>413</v>
      </c>
      <c r="R27" s="3"/>
    </row>
    <row r="28" spans="10:17" ht="15">
      <c r="J28" s="7"/>
      <c r="K28" s="7"/>
      <c r="M28" s="7"/>
      <c r="N28" s="7"/>
      <c r="P28" s="7"/>
      <c r="Q28" s="7"/>
    </row>
    <row r="29" spans="5:18" ht="39.75" customHeight="1">
      <c r="E29" s="2" t="s">
        <v>414</v>
      </c>
      <c r="K29" s="16">
        <v>9057377</v>
      </c>
      <c r="N29" s="16">
        <v>8634091</v>
      </c>
      <c r="Q29" s="3" t="s">
        <v>415</v>
      </c>
      <c r="R29" s="3"/>
    </row>
    <row r="30" spans="10:17" ht="15">
      <c r="J30" s="7"/>
      <c r="K30" s="7"/>
      <c r="M30" s="7"/>
      <c r="N30" s="7"/>
      <c r="P30" s="7"/>
      <c r="Q30" s="7"/>
    </row>
    <row r="31" spans="1:18" ht="39.75" customHeight="1">
      <c r="A31" t="s">
        <v>416</v>
      </c>
      <c r="C31" t="s">
        <v>187</v>
      </c>
      <c r="E31" t="s">
        <v>417</v>
      </c>
      <c r="H31" s="16">
        <v>765</v>
      </c>
      <c r="K31" s="16">
        <v>133002</v>
      </c>
      <c r="N31" s="16">
        <v>124311</v>
      </c>
      <c r="Q31" s="3" t="s">
        <v>418</v>
      </c>
      <c r="R31" s="3"/>
    </row>
    <row r="32" spans="1:18" ht="39.75" customHeight="1">
      <c r="A32" t="s">
        <v>416</v>
      </c>
      <c r="C32" t="s">
        <v>187</v>
      </c>
      <c r="E32" t="s">
        <v>276</v>
      </c>
      <c r="H32" s="16">
        <v>17396</v>
      </c>
      <c r="K32" s="16">
        <v>3025798</v>
      </c>
      <c r="N32" s="16">
        <v>2828080</v>
      </c>
      <c r="Q32" s="3" t="s">
        <v>397</v>
      </c>
      <c r="R32" s="3"/>
    </row>
    <row r="33" spans="10:17" ht="15">
      <c r="J33" s="7"/>
      <c r="K33" s="7"/>
      <c r="M33" s="7"/>
      <c r="N33" s="7"/>
      <c r="P33" s="7"/>
      <c r="Q33" s="7"/>
    </row>
    <row r="34" spans="5:18" ht="39.75" customHeight="1">
      <c r="E34" s="2" t="s">
        <v>419</v>
      </c>
      <c r="K34" s="16">
        <v>3158800</v>
      </c>
      <c r="N34" s="16">
        <v>2952391</v>
      </c>
      <c r="Q34" s="3" t="s">
        <v>420</v>
      </c>
      <c r="R34" s="3"/>
    </row>
    <row r="35" spans="10:17" ht="15">
      <c r="J35" s="7"/>
      <c r="K35" s="7"/>
      <c r="M35" s="7"/>
      <c r="N35" s="7"/>
      <c r="P35" s="7"/>
      <c r="Q35" s="7"/>
    </row>
    <row r="36" spans="1:18" ht="39.75" customHeight="1">
      <c r="A36" t="s">
        <v>421</v>
      </c>
      <c r="C36" t="s">
        <v>190</v>
      </c>
      <c r="E36" s="3" t="s">
        <v>422</v>
      </c>
      <c r="G36" s="17">
        <v>2450499</v>
      </c>
      <c r="H36" s="17"/>
      <c r="K36" s="16">
        <v>2450499</v>
      </c>
      <c r="N36" s="16">
        <v>110272</v>
      </c>
      <c r="Q36" s="3" t="s">
        <v>418</v>
      </c>
      <c r="R36" s="3"/>
    </row>
    <row r="37" spans="1:18" ht="39.75" customHeight="1">
      <c r="A37" t="s">
        <v>423</v>
      </c>
      <c r="C37" t="s">
        <v>190</v>
      </c>
      <c r="E37" t="s">
        <v>272</v>
      </c>
      <c r="G37" s="17">
        <v>27197</v>
      </c>
      <c r="H37" s="17"/>
      <c r="K37" s="3" t="s">
        <v>77</v>
      </c>
      <c r="N37" s="3" t="s">
        <v>77</v>
      </c>
      <c r="Q37" s="3" t="s">
        <v>383</v>
      </c>
      <c r="R37" s="3"/>
    </row>
    <row r="38" spans="1:18" ht="39.75" customHeight="1">
      <c r="A38" t="s">
        <v>423</v>
      </c>
      <c r="C38" t="s">
        <v>190</v>
      </c>
      <c r="E38" t="s">
        <v>424</v>
      </c>
      <c r="G38" s="17">
        <v>2510</v>
      </c>
      <c r="H38" s="17"/>
      <c r="K38" s="3" t="s">
        <v>77</v>
      </c>
      <c r="N38" s="3" t="s">
        <v>77</v>
      </c>
      <c r="Q38" s="3" t="s">
        <v>383</v>
      </c>
      <c r="R38" s="3"/>
    </row>
    <row r="39" spans="1:18" ht="39.75" customHeight="1">
      <c r="A39" t="s">
        <v>425</v>
      </c>
      <c r="C39" t="s">
        <v>190</v>
      </c>
      <c r="E39" s="3" t="s">
        <v>426</v>
      </c>
      <c r="G39" s="17">
        <v>1600000</v>
      </c>
      <c r="H39" s="17"/>
      <c r="K39" s="16">
        <v>1612135</v>
      </c>
      <c r="N39" s="16">
        <v>1600000</v>
      </c>
      <c r="Q39" s="3" t="s">
        <v>427</v>
      </c>
      <c r="R39" s="3"/>
    </row>
    <row r="40" spans="10:17" ht="15">
      <c r="J40" s="7"/>
      <c r="K40" s="7"/>
      <c r="M40" s="7"/>
      <c r="N40" s="7"/>
      <c r="P40" s="7"/>
      <c r="Q40" s="7"/>
    </row>
    <row r="41" spans="5:18" ht="39.75" customHeight="1">
      <c r="E41" s="2" t="s">
        <v>428</v>
      </c>
      <c r="K41" s="16">
        <v>4062634</v>
      </c>
      <c r="N41" s="16">
        <v>1710272</v>
      </c>
      <c r="Q41" s="3" t="s">
        <v>429</v>
      </c>
      <c r="R41" s="3"/>
    </row>
    <row r="42" spans="10:17" ht="15">
      <c r="J42" s="7"/>
      <c r="K42" s="7"/>
      <c r="M42" s="7"/>
      <c r="N42" s="7"/>
      <c r="P42" s="7"/>
      <c r="Q42" s="7"/>
    </row>
    <row r="43" spans="1:18" ht="39.75" customHeight="1">
      <c r="A43" t="s">
        <v>430</v>
      </c>
      <c r="C43" t="s">
        <v>191</v>
      </c>
      <c r="E43" s="3" t="s">
        <v>431</v>
      </c>
      <c r="G43" s="17">
        <v>1687008</v>
      </c>
      <c r="H43" s="17"/>
      <c r="K43" s="16">
        <v>1403224</v>
      </c>
      <c r="N43" s="16">
        <v>1545637</v>
      </c>
      <c r="Q43" s="3" t="s">
        <v>432</v>
      </c>
      <c r="R43" s="3"/>
    </row>
    <row r="44" spans="1:18" ht="39.75" customHeight="1">
      <c r="A44" t="s">
        <v>433</v>
      </c>
      <c r="C44" t="s">
        <v>183</v>
      </c>
      <c r="E44" s="3" t="s">
        <v>434</v>
      </c>
      <c r="G44" s="17">
        <v>4093750</v>
      </c>
      <c r="H44" s="17"/>
      <c r="K44" s="16">
        <v>4069847</v>
      </c>
      <c r="N44" s="16">
        <v>3014420</v>
      </c>
      <c r="Q44" s="3" t="s">
        <v>435</v>
      </c>
      <c r="R44" s="3"/>
    </row>
    <row r="45" spans="1:18" ht="39.75" customHeight="1">
      <c r="A45" t="s">
        <v>436</v>
      </c>
      <c r="C45" t="s">
        <v>183</v>
      </c>
      <c r="E45" s="3" t="s">
        <v>437</v>
      </c>
      <c r="G45" s="17">
        <v>5000000</v>
      </c>
      <c r="H45" s="17"/>
      <c r="K45" s="16">
        <v>4900000</v>
      </c>
      <c r="N45" s="16">
        <v>5000000</v>
      </c>
      <c r="Q45" s="3" t="s">
        <v>438</v>
      </c>
      <c r="R45" s="3"/>
    </row>
    <row r="46" spans="10:17" ht="15">
      <c r="J46" s="7"/>
      <c r="K46" s="7"/>
      <c r="M46" s="7"/>
      <c r="N46" s="7"/>
      <c r="P46" s="7"/>
      <c r="Q46" s="7"/>
    </row>
    <row r="47" spans="5:18" ht="39.75" customHeight="1">
      <c r="E47" s="2" t="s">
        <v>439</v>
      </c>
      <c r="K47" s="16">
        <v>8969847</v>
      </c>
      <c r="N47" s="16">
        <v>8014420</v>
      </c>
      <c r="Q47" s="3" t="s">
        <v>164</v>
      </c>
      <c r="R47" s="3"/>
    </row>
    <row r="48" spans="10:17" ht="15">
      <c r="J48" s="7"/>
      <c r="K48" s="7"/>
      <c r="M48" s="7"/>
      <c r="N48" s="7"/>
      <c r="P48" s="7"/>
      <c r="Q48" s="7"/>
    </row>
  </sheetData>
  <sheetProtection selectLockedCells="1" selectUnlockedCells="1"/>
  <mergeCells count="65">
    <mergeCell ref="A2:F2"/>
    <mergeCell ref="G5:H5"/>
    <mergeCell ref="J5:K5"/>
    <mergeCell ref="M5:N5"/>
    <mergeCell ref="P5:Q5"/>
    <mergeCell ref="G7:H7"/>
    <mergeCell ref="J7:K7"/>
    <mergeCell ref="M7:N7"/>
    <mergeCell ref="G9:H9"/>
    <mergeCell ref="J10:K10"/>
    <mergeCell ref="M10:N10"/>
    <mergeCell ref="P10:Q10"/>
    <mergeCell ref="J12:K12"/>
    <mergeCell ref="M12:N12"/>
    <mergeCell ref="P12:Q12"/>
    <mergeCell ref="G13:H13"/>
    <mergeCell ref="G14:H14"/>
    <mergeCell ref="G15:H15"/>
    <mergeCell ref="J17:K17"/>
    <mergeCell ref="M17:N17"/>
    <mergeCell ref="P17:Q17"/>
    <mergeCell ref="J19:K19"/>
    <mergeCell ref="M19:N19"/>
    <mergeCell ref="P19:Q19"/>
    <mergeCell ref="G20:H20"/>
    <mergeCell ref="G21:H21"/>
    <mergeCell ref="J23:K23"/>
    <mergeCell ref="M23:N23"/>
    <mergeCell ref="P23:Q23"/>
    <mergeCell ref="J25:K25"/>
    <mergeCell ref="M25:N25"/>
    <mergeCell ref="P25:Q25"/>
    <mergeCell ref="G26:H26"/>
    <mergeCell ref="G27:H27"/>
    <mergeCell ref="J28:K28"/>
    <mergeCell ref="M28:N28"/>
    <mergeCell ref="P28:Q28"/>
    <mergeCell ref="J30:K30"/>
    <mergeCell ref="M30:N30"/>
    <mergeCell ref="P30:Q30"/>
    <mergeCell ref="J33:K33"/>
    <mergeCell ref="M33:N33"/>
    <mergeCell ref="P33:Q33"/>
    <mergeCell ref="J35:K35"/>
    <mergeCell ref="M35:N35"/>
    <mergeCell ref="P35:Q35"/>
    <mergeCell ref="G36:H36"/>
    <mergeCell ref="G37:H37"/>
    <mergeCell ref="G38:H38"/>
    <mergeCell ref="G39:H39"/>
    <mergeCell ref="J40:K40"/>
    <mergeCell ref="M40:N40"/>
    <mergeCell ref="P40:Q40"/>
    <mergeCell ref="J42:K42"/>
    <mergeCell ref="M42:N42"/>
    <mergeCell ref="P42:Q42"/>
    <mergeCell ref="G43:H43"/>
    <mergeCell ref="G44:H44"/>
    <mergeCell ref="G45:H45"/>
    <mergeCell ref="J46:K46"/>
    <mergeCell ref="M46:N46"/>
    <mergeCell ref="P46:Q46"/>
    <mergeCell ref="J48:K48"/>
    <mergeCell ref="M48:N48"/>
    <mergeCell ref="P48:Q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R4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2" t="s">
        <v>374</v>
      </c>
      <c r="B3" s="2"/>
      <c r="C3" s="2" t="s">
        <v>375</v>
      </c>
      <c r="D3" s="2"/>
      <c r="E3" s="4" t="s">
        <v>376</v>
      </c>
      <c r="F3" s="2"/>
      <c r="G3" s="1" t="s">
        <v>377</v>
      </c>
      <c r="H3" s="1"/>
      <c r="I3" s="2"/>
      <c r="J3" s="5" t="s">
        <v>240</v>
      </c>
      <c r="K3" s="5"/>
      <c r="L3" s="2"/>
      <c r="M3" s="5" t="s">
        <v>378</v>
      </c>
      <c r="N3" s="5"/>
      <c r="O3" s="2"/>
      <c r="P3" s="1" t="s">
        <v>379</v>
      </c>
      <c r="Q3" s="1"/>
      <c r="R3" s="2"/>
    </row>
    <row r="4" spans="1:17" ht="39.75" customHeight="1">
      <c r="A4" t="s">
        <v>440</v>
      </c>
      <c r="C4" t="s">
        <v>192</v>
      </c>
      <c r="E4" s="3" t="s">
        <v>441</v>
      </c>
      <c r="G4" s="9">
        <v>1100000</v>
      </c>
      <c r="H4" s="9"/>
      <c r="K4" s="10">
        <v>1067024</v>
      </c>
      <c r="N4" s="10">
        <v>816200</v>
      </c>
      <c r="Q4" t="s">
        <v>442</v>
      </c>
    </row>
    <row r="5" spans="1:18" ht="39.75" customHeight="1">
      <c r="A5" t="s">
        <v>443</v>
      </c>
      <c r="C5" t="s">
        <v>188</v>
      </c>
      <c r="E5" s="3" t="s">
        <v>444</v>
      </c>
      <c r="G5" s="17">
        <v>2865629</v>
      </c>
      <c r="H5" s="17"/>
      <c r="K5" s="16">
        <v>2862910</v>
      </c>
      <c r="N5" s="16">
        <v>2498828</v>
      </c>
      <c r="Q5" s="3" t="s">
        <v>445</v>
      </c>
      <c r="R5" s="3"/>
    </row>
    <row r="6" spans="1:18" ht="39.75" customHeight="1">
      <c r="A6" t="s">
        <v>446</v>
      </c>
      <c r="C6" t="s">
        <v>184</v>
      </c>
      <c r="E6" s="3" t="s">
        <v>447</v>
      </c>
      <c r="G6" s="17">
        <v>2414272</v>
      </c>
      <c r="H6" s="17"/>
      <c r="K6" s="16">
        <v>2414272</v>
      </c>
      <c r="N6" s="16">
        <v>2391318</v>
      </c>
      <c r="Q6" s="3" t="s">
        <v>448</v>
      </c>
      <c r="R6" s="3"/>
    </row>
    <row r="7" spans="1:18" ht="39.75" customHeight="1">
      <c r="A7" t="s">
        <v>449</v>
      </c>
      <c r="C7" t="s">
        <v>184</v>
      </c>
      <c r="E7" s="3" t="s">
        <v>450</v>
      </c>
      <c r="G7" s="17">
        <v>5000000</v>
      </c>
      <c r="H7" s="17"/>
      <c r="K7" s="16">
        <v>4833437</v>
      </c>
      <c r="N7" s="16">
        <v>4966500</v>
      </c>
      <c r="Q7" s="3" t="s">
        <v>438</v>
      </c>
      <c r="R7" s="3"/>
    </row>
    <row r="8" spans="10:17" ht="15">
      <c r="J8" s="7"/>
      <c r="K8" s="7"/>
      <c r="M8" s="7"/>
      <c r="N8" s="7"/>
      <c r="P8" s="7"/>
      <c r="Q8" s="7"/>
    </row>
    <row r="9" spans="5:18" ht="39.75" customHeight="1">
      <c r="E9" s="2" t="s">
        <v>451</v>
      </c>
      <c r="K9" s="16">
        <v>7247709</v>
      </c>
      <c r="N9" s="16">
        <v>7357818</v>
      </c>
      <c r="Q9" s="3" t="s">
        <v>151</v>
      </c>
      <c r="R9" s="3"/>
    </row>
    <row r="10" spans="10:17" ht="15">
      <c r="J10" s="7"/>
      <c r="K10" s="7"/>
      <c r="M10" s="7"/>
      <c r="N10" s="7"/>
      <c r="P10" s="7"/>
      <c r="Q10" s="7"/>
    </row>
    <row r="11" spans="1:18" ht="39.75" customHeight="1">
      <c r="A11" t="s">
        <v>452</v>
      </c>
      <c r="C11" t="s">
        <v>186</v>
      </c>
      <c r="E11" s="3" t="s">
        <v>453</v>
      </c>
      <c r="G11" s="17">
        <v>5100000</v>
      </c>
      <c r="H11" s="17"/>
      <c r="K11" s="16">
        <v>5017225</v>
      </c>
      <c r="N11" s="16">
        <v>4231222</v>
      </c>
      <c r="Q11" s="3" t="s">
        <v>454</v>
      </c>
      <c r="R11" s="3"/>
    </row>
    <row r="12" spans="1:18" ht="39.75" customHeight="1">
      <c r="A12" t="s">
        <v>455</v>
      </c>
      <c r="C12" t="s">
        <v>186</v>
      </c>
      <c r="E12" t="s">
        <v>456</v>
      </c>
      <c r="H12" s="16">
        <v>3000</v>
      </c>
      <c r="K12" s="3" t="s">
        <v>77</v>
      </c>
      <c r="N12" s="3" t="s">
        <v>77</v>
      </c>
      <c r="Q12" s="3" t="s">
        <v>383</v>
      </c>
      <c r="R12" s="3"/>
    </row>
    <row r="13" spans="10:17" ht="15">
      <c r="J13" s="7"/>
      <c r="K13" s="7"/>
      <c r="M13" s="7"/>
      <c r="N13" s="7"/>
      <c r="P13" s="7"/>
      <c r="Q13" s="7"/>
    </row>
    <row r="14" spans="5:18" ht="39.75" customHeight="1">
      <c r="E14" s="2" t="s">
        <v>457</v>
      </c>
      <c r="K14" s="16">
        <v>5017225</v>
      </c>
      <c r="N14" s="16">
        <v>4231222</v>
      </c>
      <c r="Q14" s="3" t="s">
        <v>454</v>
      </c>
      <c r="R14" s="3"/>
    </row>
    <row r="15" spans="10:17" ht="15">
      <c r="J15" s="7"/>
      <c r="K15" s="7"/>
      <c r="M15" s="7"/>
      <c r="N15" s="7"/>
      <c r="P15" s="7"/>
      <c r="Q15" s="7"/>
    </row>
    <row r="16" spans="1:18" ht="39.75" customHeight="1">
      <c r="A16" t="s">
        <v>458</v>
      </c>
      <c r="C16" t="s">
        <v>199</v>
      </c>
      <c r="E16" s="3" t="s">
        <v>459</v>
      </c>
      <c r="G16" s="17">
        <v>6349512</v>
      </c>
      <c r="H16" s="17"/>
      <c r="K16" s="16">
        <v>6349348</v>
      </c>
      <c r="N16" s="3" t="s">
        <v>77</v>
      </c>
      <c r="Q16" s="3" t="s">
        <v>383</v>
      </c>
      <c r="R16" s="3"/>
    </row>
    <row r="17" spans="1:18" ht="39.75" customHeight="1">
      <c r="A17" t="s">
        <v>460</v>
      </c>
      <c r="C17" t="s">
        <v>193</v>
      </c>
      <c r="E17" s="3" t="s">
        <v>461</v>
      </c>
      <c r="G17" s="17">
        <v>6429092</v>
      </c>
      <c r="H17" s="17"/>
      <c r="K17" s="16">
        <v>6429092</v>
      </c>
      <c r="N17" s="16">
        <v>316954</v>
      </c>
      <c r="Q17" s="3" t="s">
        <v>462</v>
      </c>
      <c r="R17" s="3"/>
    </row>
    <row r="18" spans="1:18" ht="39.75" customHeight="1">
      <c r="A18" t="s">
        <v>460</v>
      </c>
      <c r="C18" t="s">
        <v>193</v>
      </c>
      <c r="E18" t="s">
        <v>456</v>
      </c>
      <c r="H18" s="16">
        <v>3</v>
      </c>
      <c r="K18" s="3" t="s">
        <v>77</v>
      </c>
      <c r="N18" s="3" t="s">
        <v>77</v>
      </c>
      <c r="Q18" s="3" t="s">
        <v>383</v>
      </c>
      <c r="R18" s="3"/>
    </row>
    <row r="19" spans="10:17" ht="15">
      <c r="J19" s="7"/>
      <c r="K19" s="7"/>
      <c r="M19" s="7"/>
      <c r="N19" s="7"/>
      <c r="P19" s="7"/>
      <c r="Q19" s="7"/>
    </row>
    <row r="20" spans="5:18" ht="39.75" customHeight="1">
      <c r="E20" s="2" t="s">
        <v>463</v>
      </c>
      <c r="K20" s="16">
        <v>6429092</v>
      </c>
      <c r="N20" s="16">
        <v>316954</v>
      </c>
      <c r="Q20" s="3" t="s">
        <v>462</v>
      </c>
      <c r="R20" s="3"/>
    </row>
    <row r="21" spans="10:17" ht="15">
      <c r="J21" s="7"/>
      <c r="K21" s="7"/>
      <c r="M21" s="7"/>
      <c r="N21" s="7"/>
      <c r="P21" s="7"/>
      <c r="Q21" s="7"/>
    </row>
    <row r="22" spans="1:18" ht="39.75" customHeight="1">
      <c r="A22" t="s">
        <v>464</v>
      </c>
      <c r="C22" t="s">
        <v>189</v>
      </c>
      <c r="E22" s="3" t="s">
        <v>465</v>
      </c>
      <c r="G22" s="17">
        <v>2500000</v>
      </c>
      <c r="H22" s="17"/>
      <c r="K22" s="16">
        <v>2500000</v>
      </c>
      <c r="N22" s="16">
        <v>2453250</v>
      </c>
      <c r="Q22" s="3" t="s">
        <v>445</v>
      </c>
      <c r="R22" s="3"/>
    </row>
    <row r="23" spans="1:18" ht="39.75" customHeight="1">
      <c r="A23" t="s">
        <v>466</v>
      </c>
      <c r="C23" t="s">
        <v>185</v>
      </c>
      <c r="E23" s="3" t="s">
        <v>467</v>
      </c>
      <c r="G23" s="17">
        <v>1285714</v>
      </c>
      <c r="H23" s="17"/>
      <c r="K23" s="16">
        <v>1285714</v>
      </c>
      <c r="N23" s="16">
        <v>929314</v>
      </c>
      <c r="Q23" s="3" t="s">
        <v>395</v>
      </c>
      <c r="R23" s="3"/>
    </row>
    <row r="24" spans="1:18" ht="39.75" customHeight="1">
      <c r="A24" t="s">
        <v>466</v>
      </c>
      <c r="C24" t="s">
        <v>185</v>
      </c>
      <c r="E24" t="s">
        <v>272</v>
      </c>
      <c r="G24" s="17">
        <v>211429</v>
      </c>
      <c r="H24" s="17"/>
      <c r="K24" s="3" t="s">
        <v>77</v>
      </c>
      <c r="N24" s="16">
        <v>900688</v>
      </c>
      <c r="Q24" s="3" t="s">
        <v>468</v>
      </c>
      <c r="R24" s="3"/>
    </row>
    <row r="25" spans="1:18" ht="39.75" customHeight="1">
      <c r="A25" t="s">
        <v>469</v>
      </c>
      <c r="C25" t="s">
        <v>185</v>
      </c>
      <c r="E25" s="3" t="s">
        <v>470</v>
      </c>
      <c r="G25" s="17">
        <v>4839376</v>
      </c>
      <c r="H25" s="17"/>
      <c r="K25" s="16">
        <v>4116021</v>
      </c>
      <c r="N25" s="16">
        <v>4025393</v>
      </c>
      <c r="Q25" s="3" t="s">
        <v>471</v>
      </c>
      <c r="R25" s="3"/>
    </row>
    <row r="26" spans="10:17" ht="15">
      <c r="J26" s="7"/>
      <c r="K26" s="7"/>
      <c r="M26" s="7"/>
      <c r="N26" s="7"/>
      <c r="P26" s="7"/>
      <c r="Q26" s="7"/>
    </row>
    <row r="27" spans="5:18" ht="39.75" customHeight="1">
      <c r="E27" s="2" t="s">
        <v>472</v>
      </c>
      <c r="K27" s="16">
        <v>5401735</v>
      </c>
      <c r="N27" s="16">
        <v>5855395</v>
      </c>
      <c r="Q27" s="3" t="s">
        <v>153</v>
      </c>
      <c r="R27" s="3"/>
    </row>
    <row r="28" spans="10:17" ht="15">
      <c r="J28" s="7"/>
      <c r="K28" s="7"/>
      <c r="M28" s="7"/>
      <c r="N28" s="7"/>
      <c r="P28" s="7"/>
      <c r="Q28" s="7"/>
    </row>
    <row r="30" spans="10:17" ht="15">
      <c r="J30" s="7"/>
      <c r="K30" s="7"/>
      <c r="M30" s="7"/>
      <c r="N30" s="7"/>
      <c r="P30" s="7"/>
      <c r="Q30" s="7"/>
    </row>
    <row r="31" spans="1:18" ht="39.75" customHeight="1">
      <c r="A31" s="2" t="s">
        <v>473</v>
      </c>
      <c r="K31" s="16">
        <v>73779271</v>
      </c>
      <c r="N31" s="16">
        <v>57292721</v>
      </c>
      <c r="Q31" s="3" t="s">
        <v>474</v>
      </c>
      <c r="R31" s="3"/>
    </row>
    <row r="32" spans="10:17" ht="15">
      <c r="J32" s="7"/>
      <c r="K32" s="7"/>
      <c r="M32" s="7"/>
      <c r="N32" s="7"/>
      <c r="P32" s="7"/>
      <c r="Q32" s="7"/>
    </row>
    <row r="33" ht="15">
      <c r="A33" s="2" t="s">
        <v>475</v>
      </c>
    </row>
    <row r="34" spans="1:18" ht="39.75" customHeight="1">
      <c r="A34" t="s">
        <v>476</v>
      </c>
      <c r="C34" t="s">
        <v>190</v>
      </c>
      <c r="E34" s="3" t="s">
        <v>477</v>
      </c>
      <c r="H34" s="3" t="s">
        <v>77</v>
      </c>
      <c r="K34" s="3" t="s">
        <v>77</v>
      </c>
      <c r="N34" s="3" t="s">
        <v>77</v>
      </c>
      <c r="Q34" s="3" t="s">
        <v>383</v>
      </c>
      <c r="R34" s="3"/>
    </row>
    <row r="35" spans="1:18" ht="39.75" customHeight="1">
      <c r="A35" t="s">
        <v>478</v>
      </c>
      <c r="C35" t="s">
        <v>479</v>
      </c>
      <c r="E35" s="3" t="s">
        <v>480</v>
      </c>
      <c r="G35" s="17">
        <v>30000000</v>
      </c>
      <c r="H35" s="17"/>
      <c r="K35" s="16">
        <v>27364350</v>
      </c>
      <c r="N35" s="16">
        <v>22732038</v>
      </c>
      <c r="Q35" s="3" t="s">
        <v>481</v>
      </c>
      <c r="R35" s="3"/>
    </row>
    <row r="36" spans="10:17" ht="15">
      <c r="J36" s="7"/>
      <c r="K36" s="7"/>
      <c r="M36" s="7"/>
      <c r="N36" s="7"/>
      <c r="P36" s="7"/>
      <c r="Q36" s="7"/>
    </row>
    <row r="37" spans="1:18" ht="39.75" customHeight="1">
      <c r="A37" s="2" t="s">
        <v>482</v>
      </c>
      <c r="K37" s="16">
        <v>27364350</v>
      </c>
      <c r="N37" s="16">
        <v>22732038</v>
      </c>
      <c r="Q37" s="3" t="s">
        <v>481</v>
      </c>
      <c r="R37" s="3"/>
    </row>
    <row r="38" spans="10:17" ht="15">
      <c r="J38" s="7"/>
      <c r="K38" s="7"/>
      <c r="M38" s="7"/>
      <c r="N38" s="7"/>
      <c r="P38" s="7"/>
      <c r="Q38" s="7"/>
    </row>
    <row r="39" ht="15">
      <c r="A39" s="2" t="s">
        <v>483</v>
      </c>
    </row>
    <row r="40" spans="1:18" ht="39.75" customHeight="1">
      <c r="A40" t="s">
        <v>484</v>
      </c>
      <c r="C40" t="s">
        <v>190</v>
      </c>
      <c r="E40" s="3" t="s">
        <v>485</v>
      </c>
      <c r="H40" s="3" t="s">
        <v>77</v>
      </c>
      <c r="K40" s="3" t="s">
        <v>77</v>
      </c>
      <c r="N40" s="3" t="s">
        <v>77</v>
      </c>
      <c r="Q40" s="3" t="s">
        <v>383</v>
      </c>
      <c r="R40" s="3"/>
    </row>
    <row r="41" spans="10:17" ht="15">
      <c r="J41" s="7"/>
      <c r="K41" s="7"/>
      <c r="M41" s="7"/>
      <c r="N41" s="7"/>
      <c r="P41" s="7"/>
      <c r="Q41" s="7"/>
    </row>
    <row r="42" spans="1:18" ht="39.75" customHeight="1">
      <c r="A42" s="2" t="s">
        <v>486</v>
      </c>
      <c r="K42" s="3" t="s">
        <v>77</v>
      </c>
      <c r="N42" s="3" t="s">
        <v>77</v>
      </c>
      <c r="Q42" s="3" t="s">
        <v>383</v>
      </c>
      <c r="R42" s="3"/>
    </row>
    <row r="43" spans="10:17" ht="15">
      <c r="J43" s="7"/>
      <c r="K43" s="7"/>
      <c r="M43" s="7"/>
      <c r="N43" s="7"/>
      <c r="P43" s="7"/>
      <c r="Q43" s="7"/>
    </row>
    <row r="44" spans="1:18" ht="39.75" customHeight="1">
      <c r="A44" s="2" t="s">
        <v>487</v>
      </c>
      <c r="J44" s="18">
        <v>101143621</v>
      </c>
      <c r="K44" s="18"/>
      <c r="M44" s="18">
        <v>80024759</v>
      </c>
      <c r="N44" s="18"/>
      <c r="Q44" s="4" t="s">
        <v>488</v>
      </c>
      <c r="R44" s="3"/>
    </row>
    <row r="45" spans="10:17" ht="15">
      <c r="J45" s="7"/>
      <c r="K45" s="7"/>
      <c r="M45" s="7"/>
      <c r="N45" s="7"/>
      <c r="P45" s="7"/>
      <c r="Q45" s="7"/>
    </row>
  </sheetData>
  <sheetProtection selectLockedCells="1" selectUnlockedCells="1"/>
  <mergeCells count="63">
    <mergeCell ref="G3:H3"/>
    <mergeCell ref="J3:K3"/>
    <mergeCell ref="M3:N3"/>
    <mergeCell ref="P3:Q3"/>
    <mergeCell ref="G4:H4"/>
    <mergeCell ref="G5:H5"/>
    <mergeCell ref="G6:H6"/>
    <mergeCell ref="G7:H7"/>
    <mergeCell ref="J8:K8"/>
    <mergeCell ref="M8:N8"/>
    <mergeCell ref="P8:Q8"/>
    <mergeCell ref="J10:K10"/>
    <mergeCell ref="M10:N10"/>
    <mergeCell ref="P10:Q10"/>
    <mergeCell ref="G11:H11"/>
    <mergeCell ref="J13:K13"/>
    <mergeCell ref="M13:N13"/>
    <mergeCell ref="P13:Q13"/>
    <mergeCell ref="J15:K15"/>
    <mergeCell ref="M15:N15"/>
    <mergeCell ref="P15:Q15"/>
    <mergeCell ref="G16:H16"/>
    <mergeCell ref="G17:H17"/>
    <mergeCell ref="J19:K19"/>
    <mergeCell ref="M19:N19"/>
    <mergeCell ref="P19:Q19"/>
    <mergeCell ref="J21:K21"/>
    <mergeCell ref="M21:N21"/>
    <mergeCell ref="P21:Q21"/>
    <mergeCell ref="G22:H22"/>
    <mergeCell ref="G23:H23"/>
    <mergeCell ref="G24:H24"/>
    <mergeCell ref="G25:H25"/>
    <mergeCell ref="J26:K26"/>
    <mergeCell ref="M26:N26"/>
    <mergeCell ref="P26:Q26"/>
    <mergeCell ref="J28:K28"/>
    <mergeCell ref="M28:N28"/>
    <mergeCell ref="P28:Q28"/>
    <mergeCell ref="J30:K30"/>
    <mergeCell ref="M30:N30"/>
    <mergeCell ref="P30:Q30"/>
    <mergeCell ref="J32:K32"/>
    <mergeCell ref="M32:N32"/>
    <mergeCell ref="P32:Q32"/>
    <mergeCell ref="G35:H35"/>
    <mergeCell ref="J36:K36"/>
    <mergeCell ref="M36:N36"/>
    <mergeCell ref="P36:Q36"/>
    <mergeCell ref="J38:K38"/>
    <mergeCell ref="M38:N38"/>
    <mergeCell ref="P38:Q38"/>
    <mergeCell ref="J41:K41"/>
    <mergeCell ref="M41:N41"/>
    <mergeCell ref="P41:Q41"/>
    <mergeCell ref="J43:K43"/>
    <mergeCell ref="M43:N43"/>
    <mergeCell ref="P43:Q43"/>
    <mergeCell ref="J44:K44"/>
    <mergeCell ref="M44:N44"/>
    <mergeCell ref="J45:K45"/>
    <mergeCell ref="M45:N45"/>
    <mergeCell ref="P45:Q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8.8515625" style="0" customWidth="1"/>
    <col min="6" max="16384" width="8.7109375" style="0" customWidth="1"/>
  </cols>
  <sheetData>
    <row r="2" spans="1:6" ht="15" customHeight="1">
      <c r="A2" s="1" t="s">
        <v>7</v>
      </c>
      <c r="B2" s="1"/>
      <c r="C2" s="1"/>
      <c r="D2" s="1"/>
      <c r="E2" s="1"/>
      <c r="F2" s="1"/>
    </row>
    <row r="5" spans="1:5" ht="15">
      <c r="A5" t="s">
        <v>13</v>
      </c>
      <c r="C5" t="e">
        <f aca="true" t="shared" si="0" ref="C5:C12">#N/A</f>
        <v>#N/A</v>
      </c>
      <c r="E5" t="s">
        <v>14</v>
      </c>
    </row>
    <row r="6" spans="1:5" ht="15">
      <c r="A6" t="s">
        <v>13</v>
      </c>
      <c r="C6" t="e">
        <f t="shared" si="0"/>
        <v>#N/A</v>
      </c>
      <c r="E6" t="s">
        <v>15</v>
      </c>
    </row>
    <row r="7" spans="1:5" ht="15">
      <c r="A7" t="s">
        <v>16</v>
      </c>
      <c r="C7" t="e">
        <f t="shared" si="0"/>
        <v>#N/A</v>
      </c>
      <c r="E7" t="s">
        <v>17</v>
      </c>
    </row>
    <row r="8" spans="3:5" ht="15">
      <c r="C8" t="e">
        <f t="shared" si="0"/>
        <v>#N/A</v>
      </c>
      <c r="E8" t="s">
        <v>18</v>
      </c>
    </row>
    <row r="9" spans="1:5" ht="15">
      <c r="A9" t="s">
        <v>13</v>
      </c>
      <c r="C9" t="e">
        <f t="shared" si="0"/>
        <v>#N/A</v>
      </c>
      <c r="E9" t="s">
        <v>19</v>
      </c>
    </row>
    <row r="10" spans="3:5" ht="15">
      <c r="C10" t="e">
        <f t="shared" si="0"/>
        <v>#N/A</v>
      </c>
      <c r="E10" t="s">
        <v>20</v>
      </c>
    </row>
    <row r="11" spans="3:5" ht="15">
      <c r="C11" t="e">
        <f t="shared" si="0"/>
        <v>#N/A</v>
      </c>
      <c r="E11" t="s">
        <v>21</v>
      </c>
    </row>
    <row r="12" spans="3:5" ht="15">
      <c r="C12" t="e">
        <f t="shared" si="0"/>
        <v>#N/A</v>
      </c>
      <c r="E12" t="s">
        <v>22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2" t="s">
        <v>489</v>
      </c>
      <c r="B3" s="2"/>
      <c r="C3" s="5" t="s">
        <v>490</v>
      </c>
      <c r="D3" s="5"/>
      <c r="E3" s="2"/>
      <c r="F3" s="5" t="s">
        <v>491</v>
      </c>
      <c r="G3" s="5"/>
      <c r="H3" s="2"/>
      <c r="I3" s="5" t="s">
        <v>492</v>
      </c>
      <c r="J3" s="5"/>
      <c r="K3" s="2"/>
      <c r="L3" s="5" t="s">
        <v>240</v>
      </c>
      <c r="M3" s="5"/>
      <c r="N3" s="2"/>
      <c r="O3" s="5" t="s">
        <v>291</v>
      </c>
      <c r="P3" s="5"/>
      <c r="Q3" s="2"/>
      <c r="R3" s="1" t="s">
        <v>493</v>
      </c>
      <c r="S3" s="1"/>
      <c r="T3" s="2"/>
    </row>
    <row r="4" spans="1:19" ht="15">
      <c r="A4" t="s">
        <v>494</v>
      </c>
      <c r="D4" t="s">
        <v>495</v>
      </c>
      <c r="G4" t="s">
        <v>496</v>
      </c>
      <c r="I4" s="9">
        <v>29387755</v>
      </c>
      <c r="J4" s="9"/>
      <c r="L4" s="9">
        <v>87000</v>
      </c>
      <c r="M4" s="9"/>
      <c r="O4" s="9">
        <v>11893</v>
      </c>
      <c r="P4" s="9"/>
      <c r="S4" t="s">
        <v>383</v>
      </c>
    </row>
    <row r="5" spans="1:19" ht="15">
      <c r="A5" t="s">
        <v>494</v>
      </c>
      <c r="D5" t="s">
        <v>495</v>
      </c>
      <c r="G5" t="s">
        <v>497</v>
      </c>
      <c r="J5" s="10">
        <v>23966000</v>
      </c>
      <c r="M5" s="10">
        <v>44000</v>
      </c>
      <c r="P5" s="10">
        <v>4372</v>
      </c>
      <c r="S5" t="s">
        <v>383</v>
      </c>
    </row>
    <row r="6" spans="12:19" ht="15">
      <c r="L6" s="7"/>
      <c r="M6" s="7"/>
      <c r="O6" s="7"/>
      <c r="P6" s="7"/>
      <c r="R6" s="7"/>
      <c r="S6" s="7"/>
    </row>
    <row r="7" spans="1:19" ht="15">
      <c r="A7" s="2" t="s">
        <v>498</v>
      </c>
      <c r="L7" s="9">
        <v>131000</v>
      </c>
      <c r="M7" s="9"/>
      <c r="O7" s="9">
        <v>16265</v>
      </c>
      <c r="P7" s="9"/>
      <c r="S7" t="s">
        <v>383</v>
      </c>
    </row>
    <row r="8" spans="12:19" ht="15">
      <c r="L8" s="7"/>
      <c r="M8" s="7"/>
      <c r="O8" s="7"/>
      <c r="P8" s="7"/>
      <c r="R8" s="7"/>
      <c r="S8" s="7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2" t="s">
        <v>499</v>
      </c>
      <c r="B3" s="2"/>
      <c r="C3" s="5" t="s">
        <v>500</v>
      </c>
      <c r="D3" s="5"/>
      <c r="E3" s="2"/>
      <c r="F3" s="5" t="s">
        <v>501</v>
      </c>
      <c r="G3" s="5"/>
      <c r="H3" s="2"/>
      <c r="I3" s="5" t="s">
        <v>502</v>
      </c>
      <c r="J3" s="5"/>
      <c r="K3" s="2"/>
      <c r="L3" s="1" t="s">
        <v>503</v>
      </c>
      <c r="M3" s="1"/>
      <c r="N3" s="2"/>
      <c r="O3" s="1" t="s">
        <v>504</v>
      </c>
      <c r="P3" s="1"/>
      <c r="Q3" s="2"/>
      <c r="R3" s="1" t="s">
        <v>505</v>
      </c>
      <c r="S3" s="1"/>
      <c r="T3" s="2"/>
      <c r="U3" s="1" t="s">
        <v>506</v>
      </c>
      <c r="V3" s="1"/>
      <c r="W3" s="2"/>
    </row>
    <row r="4" spans="1:22" ht="15">
      <c r="A4" t="s">
        <v>507</v>
      </c>
      <c r="C4" s="7" t="s">
        <v>98</v>
      </c>
      <c r="D4" s="7"/>
      <c r="F4" s="7" t="s">
        <v>98</v>
      </c>
      <c r="G4" s="7"/>
      <c r="I4" s="7" t="s">
        <v>98</v>
      </c>
      <c r="J4" s="7"/>
      <c r="L4" s="9">
        <v>3295359</v>
      </c>
      <c r="M4" s="9"/>
      <c r="O4" s="9">
        <v>2032357</v>
      </c>
      <c r="P4" s="9"/>
      <c r="R4" s="7" t="s">
        <v>98</v>
      </c>
      <c r="S4" s="7"/>
      <c r="U4" s="9">
        <v>7902482</v>
      </c>
      <c r="V4" s="9"/>
    </row>
    <row r="5" spans="1:22" ht="15">
      <c r="A5" t="s">
        <v>508</v>
      </c>
      <c r="C5" s="7" t="s">
        <v>98</v>
      </c>
      <c r="D5" s="7"/>
      <c r="F5" s="7" t="s">
        <v>98</v>
      </c>
      <c r="G5" s="7"/>
      <c r="I5" s="7" t="s">
        <v>98</v>
      </c>
      <c r="J5" s="7"/>
      <c r="L5" s="7" t="s">
        <v>98</v>
      </c>
      <c r="M5" s="7"/>
      <c r="O5" s="7" t="s">
        <v>98</v>
      </c>
      <c r="P5" s="7"/>
      <c r="R5" s="7" t="s">
        <v>98</v>
      </c>
      <c r="S5" s="7"/>
      <c r="U5" s="7" t="s">
        <v>98</v>
      </c>
      <c r="V5" s="7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R2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4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2" t="s">
        <v>374</v>
      </c>
      <c r="B3" s="2"/>
      <c r="C3" s="2" t="s">
        <v>375</v>
      </c>
      <c r="D3" s="2"/>
      <c r="E3" s="4" t="s">
        <v>376</v>
      </c>
      <c r="F3" s="2"/>
      <c r="G3" s="1" t="s">
        <v>377</v>
      </c>
      <c r="H3" s="1"/>
      <c r="I3" s="2"/>
      <c r="J3" s="5" t="s">
        <v>240</v>
      </c>
      <c r="K3" s="5"/>
      <c r="L3" s="2"/>
      <c r="M3" s="5" t="s">
        <v>378</v>
      </c>
      <c r="N3" s="5"/>
      <c r="O3" s="2"/>
      <c r="P3" s="1" t="s">
        <v>493</v>
      </c>
      <c r="Q3" s="1"/>
      <c r="R3" s="2"/>
    </row>
    <row r="4" ht="15">
      <c r="A4" s="2" t="s">
        <v>509</v>
      </c>
    </row>
    <row r="5" spans="1:18" ht="39.75" customHeight="1">
      <c r="A5" t="s">
        <v>510</v>
      </c>
      <c r="C5" t="s">
        <v>197</v>
      </c>
      <c r="E5" s="3" t="s">
        <v>511</v>
      </c>
      <c r="G5" s="17">
        <v>7082000</v>
      </c>
      <c r="H5" s="17"/>
      <c r="J5" s="17">
        <v>7082000</v>
      </c>
      <c r="K5" s="17"/>
      <c r="M5" s="17">
        <v>6909907</v>
      </c>
      <c r="N5" s="17"/>
      <c r="Q5" s="3" t="s">
        <v>512</v>
      </c>
      <c r="R5" s="3"/>
    </row>
    <row r="6" spans="1:18" ht="39.75" customHeight="1">
      <c r="A6" t="s">
        <v>513</v>
      </c>
      <c r="C6" t="s">
        <v>196</v>
      </c>
      <c r="E6" s="3" t="s">
        <v>514</v>
      </c>
      <c r="G6" s="17">
        <v>1479842</v>
      </c>
      <c r="H6" s="17"/>
      <c r="K6" s="16">
        <v>1463159</v>
      </c>
      <c r="N6" s="16">
        <v>444841</v>
      </c>
      <c r="Q6" s="3" t="s">
        <v>515</v>
      </c>
      <c r="R6" s="3"/>
    </row>
    <row r="7" spans="1:18" ht="39.75" customHeight="1">
      <c r="A7" t="s">
        <v>513</v>
      </c>
      <c r="C7" t="s">
        <v>196</v>
      </c>
      <c r="E7" s="3" t="s">
        <v>516</v>
      </c>
      <c r="G7" s="17">
        <v>1862420</v>
      </c>
      <c r="H7" s="17"/>
      <c r="K7" s="16">
        <v>1828197</v>
      </c>
      <c r="N7" s="16">
        <v>85113</v>
      </c>
      <c r="Q7" s="3" t="s">
        <v>387</v>
      </c>
      <c r="R7" s="3"/>
    </row>
    <row r="8" spans="10:17" ht="15">
      <c r="J8" s="7"/>
      <c r="K8" s="7"/>
      <c r="M8" s="7"/>
      <c r="N8" s="7"/>
      <c r="P8" s="7"/>
      <c r="Q8" s="7"/>
    </row>
    <row r="9" spans="5:18" ht="39.75" customHeight="1">
      <c r="E9" s="2" t="s">
        <v>388</v>
      </c>
      <c r="K9" s="16">
        <v>3291356</v>
      </c>
      <c r="N9" s="16">
        <v>529954</v>
      </c>
      <c r="Q9" s="3" t="s">
        <v>468</v>
      </c>
      <c r="R9" s="3"/>
    </row>
    <row r="10" spans="10:17" ht="15">
      <c r="J10" s="7"/>
      <c r="K10" s="7"/>
      <c r="M10" s="7"/>
      <c r="N10" s="7"/>
      <c r="P10" s="7"/>
      <c r="Q10" s="7"/>
    </row>
    <row r="11" spans="1:18" ht="39.75" customHeight="1">
      <c r="A11" t="s">
        <v>389</v>
      </c>
      <c r="C11" t="s">
        <v>181</v>
      </c>
      <c r="E11" s="3" t="s">
        <v>517</v>
      </c>
      <c r="G11" s="17">
        <v>3250000</v>
      </c>
      <c r="H11" s="17"/>
      <c r="K11" s="16">
        <v>3247947</v>
      </c>
      <c r="N11" s="16">
        <v>3003650</v>
      </c>
      <c r="Q11" s="3" t="s">
        <v>518</v>
      </c>
      <c r="R11" s="3"/>
    </row>
    <row r="12" spans="1:18" ht="39.75" customHeight="1">
      <c r="A12" t="s">
        <v>519</v>
      </c>
      <c r="C12" t="s">
        <v>181</v>
      </c>
      <c r="E12" s="3" t="s">
        <v>520</v>
      </c>
      <c r="G12" s="17">
        <v>3109712</v>
      </c>
      <c r="H12" s="17"/>
      <c r="K12" s="16">
        <v>2936092</v>
      </c>
      <c r="N12" s="16">
        <v>2738101</v>
      </c>
      <c r="Q12" s="3" t="s">
        <v>454</v>
      </c>
      <c r="R12" s="3"/>
    </row>
    <row r="13" spans="1:18" ht="39.75" customHeight="1">
      <c r="A13" t="s">
        <v>392</v>
      </c>
      <c r="C13" t="s">
        <v>181</v>
      </c>
      <c r="E13" s="3" t="s">
        <v>394</v>
      </c>
      <c r="G13" s="17">
        <v>1538235</v>
      </c>
      <c r="H13" s="17"/>
      <c r="K13" s="16">
        <v>1538235</v>
      </c>
      <c r="N13" s="16">
        <v>1529467</v>
      </c>
      <c r="Q13" s="3" t="s">
        <v>448</v>
      </c>
      <c r="R13" s="3"/>
    </row>
    <row r="14" spans="1:18" ht="39.75" customHeight="1">
      <c r="A14" t="s">
        <v>521</v>
      </c>
      <c r="C14" t="s">
        <v>181</v>
      </c>
      <c r="E14" t="s">
        <v>272</v>
      </c>
      <c r="H14" s="16">
        <v>62413</v>
      </c>
      <c r="K14" s="16">
        <v>566765</v>
      </c>
      <c r="N14" s="16">
        <v>237169</v>
      </c>
      <c r="Q14" s="3" t="s">
        <v>462</v>
      </c>
      <c r="R14" s="3"/>
    </row>
    <row r="15" spans="10:17" ht="15">
      <c r="J15" s="7"/>
      <c r="K15" s="7"/>
      <c r="M15" s="7"/>
      <c r="N15" s="7"/>
      <c r="P15" s="7"/>
      <c r="Q15" s="7"/>
    </row>
    <row r="16" spans="5:18" ht="39.75" customHeight="1">
      <c r="E16" s="2" t="s">
        <v>398</v>
      </c>
      <c r="K16" s="16">
        <v>8289039</v>
      </c>
      <c r="N16" s="16">
        <v>7508387</v>
      </c>
      <c r="Q16" s="3" t="s">
        <v>522</v>
      </c>
      <c r="R16" s="3"/>
    </row>
    <row r="17" spans="10:17" ht="15">
      <c r="J17" s="7"/>
      <c r="K17" s="7"/>
      <c r="M17" s="7"/>
      <c r="N17" s="7"/>
      <c r="P17" s="7"/>
      <c r="Q17" s="7"/>
    </row>
    <row r="18" spans="1:18" ht="39.75" customHeight="1">
      <c r="A18" t="s">
        <v>400</v>
      </c>
      <c r="C18" t="s">
        <v>195</v>
      </c>
      <c r="E18" s="3" t="s">
        <v>401</v>
      </c>
      <c r="G18" s="17">
        <v>306855</v>
      </c>
      <c r="H18" s="17"/>
      <c r="K18" s="16">
        <v>306855</v>
      </c>
      <c r="N18" s="16">
        <v>255242</v>
      </c>
      <c r="Q18" s="3" t="s">
        <v>523</v>
      </c>
      <c r="R18" s="3"/>
    </row>
    <row r="19" spans="1:18" ht="39.75" customHeight="1">
      <c r="A19" t="s">
        <v>524</v>
      </c>
      <c r="C19" t="s">
        <v>194</v>
      </c>
      <c r="E19" s="3" t="s">
        <v>525</v>
      </c>
      <c r="G19" s="17">
        <v>831174</v>
      </c>
      <c r="H19" s="17"/>
      <c r="K19" s="16">
        <v>831174</v>
      </c>
      <c r="N19" s="16">
        <v>616897</v>
      </c>
      <c r="Q19" s="3" t="s">
        <v>395</v>
      </c>
      <c r="R19" s="3"/>
    </row>
    <row r="20" spans="1:18" ht="39.75" customHeight="1">
      <c r="A20" t="s">
        <v>526</v>
      </c>
      <c r="C20" t="s">
        <v>194</v>
      </c>
      <c r="E20" t="s">
        <v>406</v>
      </c>
      <c r="H20" s="16">
        <v>166327</v>
      </c>
      <c r="K20" s="16">
        <v>30241</v>
      </c>
      <c r="N20" s="16">
        <v>16633</v>
      </c>
      <c r="Q20" s="3" t="s">
        <v>383</v>
      </c>
      <c r="R20" s="3"/>
    </row>
    <row r="21" spans="10:17" ht="15">
      <c r="J21" s="7"/>
      <c r="K21" s="7"/>
      <c r="M21" s="7"/>
      <c r="N21" s="7"/>
      <c r="P21" s="7"/>
      <c r="Q21" s="7"/>
    </row>
    <row r="22" spans="5:18" ht="39.75" customHeight="1">
      <c r="E22" s="2" t="s">
        <v>407</v>
      </c>
      <c r="K22" s="16">
        <v>861415</v>
      </c>
      <c r="N22" s="16">
        <v>633530</v>
      </c>
      <c r="Q22" s="3" t="s">
        <v>395</v>
      </c>
      <c r="R22" s="3"/>
    </row>
    <row r="23" spans="10:17" ht="15">
      <c r="J23" s="7"/>
      <c r="K23" s="7"/>
      <c r="M23" s="7"/>
      <c r="N23" s="7"/>
      <c r="P23" s="7"/>
      <c r="Q23" s="7"/>
    </row>
  </sheetData>
  <sheetProtection selectLockedCells="1" selectUnlockedCells="1"/>
  <mergeCells count="32">
    <mergeCell ref="G3:H3"/>
    <mergeCell ref="J3:K3"/>
    <mergeCell ref="M3:N3"/>
    <mergeCell ref="P3:Q3"/>
    <mergeCell ref="G5:H5"/>
    <mergeCell ref="J5:K5"/>
    <mergeCell ref="M5:N5"/>
    <mergeCell ref="G6:H6"/>
    <mergeCell ref="G7:H7"/>
    <mergeCell ref="J8:K8"/>
    <mergeCell ref="M8:N8"/>
    <mergeCell ref="P8:Q8"/>
    <mergeCell ref="J10:K10"/>
    <mergeCell ref="M10:N10"/>
    <mergeCell ref="P10:Q10"/>
    <mergeCell ref="G11:H11"/>
    <mergeCell ref="G12:H12"/>
    <mergeCell ref="G13:H13"/>
    <mergeCell ref="J15:K15"/>
    <mergeCell ref="M15:N15"/>
    <mergeCell ref="P15:Q15"/>
    <mergeCell ref="J17:K17"/>
    <mergeCell ref="M17:N17"/>
    <mergeCell ref="P17:Q17"/>
    <mergeCell ref="G18:H18"/>
    <mergeCell ref="G19:H19"/>
    <mergeCell ref="J21:K21"/>
    <mergeCell ref="M21:N21"/>
    <mergeCell ref="P21:Q21"/>
    <mergeCell ref="J23:K23"/>
    <mergeCell ref="M23:N23"/>
    <mergeCell ref="P23:Q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R4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2" t="s">
        <v>374</v>
      </c>
      <c r="B3" s="2"/>
      <c r="C3" s="2" t="s">
        <v>375</v>
      </c>
      <c r="D3" s="2"/>
      <c r="E3" s="4" t="s">
        <v>376</v>
      </c>
      <c r="F3" s="2"/>
      <c r="G3" s="1" t="s">
        <v>377</v>
      </c>
      <c r="H3" s="1"/>
      <c r="I3" s="2"/>
      <c r="J3" s="5" t="s">
        <v>240</v>
      </c>
      <c r="K3" s="5"/>
      <c r="L3" s="2"/>
      <c r="M3" s="5" t="s">
        <v>378</v>
      </c>
      <c r="N3" s="5"/>
      <c r="O3" s="2"/>
      <c r="P3" s="1" t="s">
        <v>493</v>
      </c>
      <c r="Q3" s="1"/>
      <c r="R3" s="2"/>
    </row>
    <row r="4" spans="1:17" ht="39.75" customHeight="1">
      <c r="A4" t="s">
        <v>408</v>
      </c>
      <c r="C4" t="s">
        <v>182</v>
      </c>
      <c r="E4" s="3" t="s">
        <v>527</v>
      </c>
      <c r="G4" s="9">
        <v>2000000</v>
      </c>
      <c r="H4" s="9"/>
      <c r="K4" s="10">
        <v>1814950</v>
      </c>
      <c r="N4" s="10">
        <v>1764600</v>
      </c>
      <c r="Q4" t="s">
        <v>528</v>
      </c>
    </row>
    <row r="5" spans="1:18" ht="39.75" customHeight="1">
      <c r="A5" t="s">
        <v>529</v>
      </c>
      <c r="C5" t="s">
        <v>182</v>
      </c>
      <c r="E5" s="3" t="s">
        <v>412</v>
      </c>
      <c r="G5" s="17">
        <v>6913293</v>
      </c>
      <c r="H5" s="17"/>
      <c r="K5" s="16">
        <v>6913293</v>
      </c>
      <c r="N5" s="16">
        <v>4852440</v>
      </c>
      <c r="Q5" s="3" t="s">
        <v>530</v>
      </c>
      <c r="R5" s="3"/>
    </row>
    <row r="6" spans="10:17" ht="15">
      <c r="J6" s="7"/>
      <c r="K6" s="7"/>
      <c r="M6" s="7"/>
      <c r="N6" s="7"/>
      <c r="P6" s="7"/>
      <c r="Q6" s="7"/>
    </row>
    <row r="7" spans="5:18" ht="39.75" customHeight="1">
      <c r="E7" s="2" t="s">
        <v>414</v>
      </c>
      <c r="K7" s="16">
        <v>8728243</v>
      </c>
      <c r="N7" s="16">
        <v>6617040</v>
      </c>
      <c r="Q7" s="3" t="s">
        <v>531</v>
      </c>
      <c r="R7" s="3"/>
    </row>
    <row r="8" spans="10:17" ht="15">
      <c r="J8" s="7"/>
      <c r="K8" s="7"/>
      <c r="M8" s="7"/>
      <c r="N8" s="7"/>
      <c r="P8" s="7"/>
      <c r="Q8" s="7"/>
    </row>
    <row r="9" spans="1:18" ht="39.75" customHeight="1">
      <c r="A9" t="s">
        <v>532</v>
      </c>
      <c r="C9" t="s">
        <v>187</v>
      </c>
      <c r="E9" t="s">
        <v>417</v>
      </c>
      <c r="H9" s="16">
        <v>765</v>
      </c>
      <c r="K9" s="16">
        <v>133002</v>
      </c>
      <c r="N9" s="16">
        <v>86745</v>
      </c>
      <c r="Q9" s="3" t="s">
        <v>387</v>
      </c>
      <c r="R9" s="3"/>
    </row>
    <row r="10" spans="1:18" ht="39.75" customHeight="1">
      <c r="A10" t="s">
        <v>532</v>
      </c>
      <c r="C10" t="s">
        <v>187</v>
      </c>
      <c r="E10" t="s">
        <v>276</v>
      </c>
      <c r="H10" s="16">
        <v>17396</v>
      </c>
      <c r="K10" s="16">
        <v>3025798</v>
      </c>
      <c r="N10" s="16">
        <v>1973453</v>
      </c>
      <c r="Q10" s="3" t="s">
        <v>435</v>
      </c>
      <c r="R10" s="3"/>
    </row>
    <row r="11" spans="10:17" ht="15">
      <c r="J11" s="7"/>
      <c r="K11" s="7"/>
      <c r="M11" s="7"/>
      <c r="N11" s="7"/>
      <c r="P11" s="7"/>
      <c r="Q11" s="7"/>
    </row>
    <row r="12" spans="5:18" ht="39.75" customHeight="1">
      <c r="E12" s="2" t="s">
        <v>419</v>
      </c>
      <c r="K12" s="16">
        <v>3158800</v>
      </c>
      <c r="N12" s="16">
        <v>2060198</v>
      </c>
      <c r="Q12" s="3" t="s">
        <v>391</v>
      </c>
      <c r="R12" s="3"/>
    </row>
    <row r="13" spans="10:17" ht="15">
      <c r="J13" s="7"/>
      <c r="K13" s="7"/>
      <c r="M13" s="7"/>
      <c r="N13" s="7"/>
      <c r="P13" s="7"/>
      <c r="Q13" s="7"/>
    </row>
    <row r="14" spans="1:18" ht="39.75" customHeight="1">
      <c r="A14" t="s">
        <v>421</v>
      </c>
      <c r="C14" t="s">
        <v>190</v>
      </c>
      <c r="E14" s="3" t="s">
        <v>533</v>
      </c>
      <c r="G14" s="17">
        <v>4837500</v>
      </c>
      <c r="H14" s="17"/>
      <c r="K14" s="16">
        <v>4814623</v>
      </c>
      <c r="N14" s="16">
        <v>983464</v>
      </c>
      <c r="Q14" s="3" t="s">
        <v>432</v>
      </c>
      <c r="R14" s="3"/>
    </row>
    <row r="15" spans="1:18" ht="39.75" customHeight="1">
      <c r="A15" t="s">
        <v>430</v>
      </c>
      <c r="C15" t="s">
        <v>191</v>
      </c>
      <c r="E15" s="3" t="s">
        <v>431</v>
      </c>
      <c r="G15" s="17">
        <v>1931121</v>
      </c>
      <c r="H15" s="17"/>
      <c r="K15" s="16">
        <v>1451316</v>
      </c>
      <c r="N15" s="16">
        <v>1696876</v>
      </c>
      <c r="Q15" s="3" t="s">
        <v>534</v>
      </c>
      <c r="R15" s="3"/>
    </row>
    <row r="16" spans="1:18" ht="39.75" customHeight="1">
      <c r="A16" t="s">
        <v>535</v>
      </c>
      <c r="C16" t="s">
        <v>183</v>
      </c>
      <c r="E16" s="3" t="s">
        <v>536</v>
      </c>
      <c r="G16" s="17">
        <v>3800000</v>
      </c>
      <c r="H16" s="17"/>
      <c r="K16" s="16">
        <v>3679489</v>
      </c>
      <c r="N16" s="16">
        <v>3620640</v>
      </c>
      <c r="Q16" s="3" t="s">
        <v>537</v>
      </c>
      <c r="R16" s="3"/>
    </row>
    <row r="17" spans="1:18" ht="39.75" customHeight="1">
      <c r="A17" t="s">
        <v>433</v>
      </c>
      <c r="C17" t="s">
        <v>183</v>
      </c>
      <c r="E17" s="3" t="s">
        <v>538</v>
      </c>
      <c r="G17" s="17">
        <v>4093750</v>
      </c>
      <c r="H17" s="17"/>
      <c r="K17" s="16">
        <v>4058633</v>
      </c>
      <c r="N17" s="16">
        <v>3568931</v>
      </c>
      <c r="Q17" s="3" t="s">
        <v>537</v>
      </c>
      <c r="R17" s="3"/>
    </row>
    <row r="18" spans="10:17" ht="15">
      <c r="J18" s="7"/>
      <c r="K18" s="7"/>
      <c r="M18" s="7"/>
      <c r="N18" s="7"/>
      <c r="P18" s="7"/>
      <c r="Q18" s="7"/>
    </row>
    <row r="19" spans="5:18" ht="39.75" customHeight="1">
      <c r="E19" s="2" t="s">
        <v>439</v>
      </c>
      <c r="K19" s="16">
        <v>7738122</v>
      </c>
      <c r="N19" s="16">
        <v>7189571</v>
      </c>
      <c r="Q19" s="3" t="s">
        <v>539</v>
      </c>
      <c r="R19" s="3"/>
    </row>
    <row r="20" spans="10:17" ht="15">
      <c r="J20" s="7"/>
      <c r="K20" s="7"/>
      <c r="M20" s="7"/>
      <c r="N20" s="7"/>
      <c r="P20" s="7"/>
      <c r="Q20" s="7"/>
    </row>
    <row r="21" spans="1:18" ht="39.75" customHeight="1">
      <c r="A21" t="s">
        <v>440</v>
      </c>
      <c r="C21" t="s">
        <v>192</v>
      </c>
      <c r="E21" s="3" t="s">
        <v>441</v>
      </c>
      <c r="G21" s="17">
        <v>7700000</v>
      </c>
      <c r="H21" s="17"/>
      <c r="K21" s="16">
        <v>7334121</v>
      </c>
      <c r="N21" s="16">
        <v>3634400</v>
      </c>
      <c r="Q21" s="3" t="s">
        <v>540</v>
      </c>
      <c r="R21" s="3"/>
    </row>
    <row r="22" spans="1:18" ht="39.75" customHeight="1">
      <c r="A22" t="s">
        <v>443</v>
      </c>
      <c r="C22" t="s">
        <v>188</v>
      </c>
      <c r="E22" s="3" t="s">
        <v>541</v>
      </c>
      <c r="G22" s="17">
        <v>2820467</v>
      </c>
      <c r="H22" s="17"/>
      <c r="K22" s="16">
        <v>2816547</v>
      </c>
      <c r="N22" s="16">
        <v>2230143</v>
      </c>
      <c r="Q22" s="3" t="s">
        <v>542</v>
      </c>
      <c r="R22" s="3"/>
    </row>
    <row r="23" spans="1:18" ht="39.75" customHeight="1">
      <c r="A23" t="s">
        <v>543</v>
      </c>
      <c r="C23" t="s">
        <v>184</v>
      </c>
      <c r="E23" s="3" t="s">
        <v>544</v>
      </c>
      <c r="G23" s="17">
        <v>12000000</v>
      </c>
      <c r="H23" s="17"/>
      <c r="K23" s="16">
        <v>12000000</v>
      </c>
      <c r="N23" s="16">
        <v>1478400</v>
      </c>
      <c r="Q23" s="3" t="s">
        <v>545</v>
      </c>
      <c r="R23" s="3"/>
    </row>
    <row r="24" spans="1:18" ht="39.75" customHeight="1">
      <c r="A24" t="s">
        <v>543</v>
      </c>
      <c r="C24" t="s">
        <v>184</v>
      </c>
      <c r="E24" s="3" t="s">
        <v>544</v>
      </c>
      <c r="G24" s="17">
        <v>1700000</v>
      </c>
      <c r="H24" s="17"/>
      <c r="K24" s="16">
        <v>1700000</v>
      </c>
      <c r="N24" s="16">
        <v>209440</v>
      </c>
      <c r="Q24" s="3" t="s">
        <v>462</v>
      </c>
      <c r="R24" s="3"/>
    </row>
    <row r="25" spans="1:18" ht="39.75" customHeight="1">
      <c r="A25" t="s">
        <v>546</v>
      </c>
      <c r="C25" t="s">
        <v>184</v>
      </c>
      <c r="E25" s="3" t="s">
        <v>547</v>
      </c>
      <c r="G25" s="17">
        <v>5000000</v>
      </c>
      <c r="H25" s="17"/>
      <c r="K25" s="16">
        <v>4799666</v>
      </c>
      <c r="N25" s="16">
        <v>4711000</v>
      </c>
      <c r="Q25" s="3" t="s">
        <v>548</v>
      </c>
      <c r="R25" s="3"/>
    </row>
    <row r="26" spans="10:17" ht="15">
      <c r="J26" s="7"/>
      <c r="K26" s="7"/>
      <c r="M26" s="7"/>
      <c r="N26" s="7"/>
      <c r="P26" s="7"/>
      <c r="Q26" s="7"/>
    </row>
    <row r="27" spans="5:18" ht="39.75" customHeight="1">
      <c r="E27" s="2" t="s">
        <v>451</v>
      </c>
      <c r="K27" s="16">
        <v>18499666</v>
      </c>
      <c r="N27" s="16">
        <v>6398840</v>
      </c>
      <c r="Q27" s="3" t="s">
        <v>163</v>
      </c>
      <c r="R27" s="3"/>
    </row>
    <row r="28" spans="10:17" ht="15">
      <c r="J28" s="7"/>
      <c r="K28" s="7"/>
      <c r="M28" s="7"/>
      <c r="N28" s="7"/>
      <c r="P28" s="7"/>
      <c r="Q28" s="7"/>
    </row>
    <row r="29" spans="1:18" ht="39.75" customHeight="1">
      <c r="A29" t="s">
        <v>452</v>
      </c>
      <c r="C29" t="s">
        <v>186</v>
      </c>
      <c r="E29" s="3" t="s">
        <v>549</v>
      </c>
      <c r="G29" s="17">
        <v>5000000</v>
      </c>
      <c r="H29" s="17"/>
      <c r="K29" s="16">
        <v>4883382</v>
      </c>
      <c r="N29" s="16">
        <v>3785500</v>
      </c>
      <c r="Q29" s="3" t="s">
        <v>153</v>
      </c>
      <c r="R29" s="3"/>
    </row>
    <row r="30" spans="1:18" ht="39.75" customHeight="1">
      <c r="A30" t="s">
        <v>455</v>
      </c>
      <c r="C30" t="s">
        <v>186</v>
      </c>
      <c r="E30" t="s">
        <v>456</v>
      </c>
      <c r="H30" s="16">
        <v>3000</v>
      </c>
      <c r="K30" s="3" t="s">
        <v>77</v>
      </c>
      <c r="N30" s="16">
        <v>8610</v>
      </c>
      <c r="Q30" s="3" t="s">
        <v>383</v>
      </c>
      <c r="R30" s="3"/>
    </row>
    <row r="31" spans="10:17" ht="15">
      <c r="J31" s="7"/>
      <c r="K31" s="7"/>
      <c r="M31" s="7"/>
      <c r="N31" s="7"/>
      <c r="P31" s="7"/>
      <c r="Q31" s="7"/>
    </row>
    <row r="32" spans="5:18" ht="39.75" customHeight="1">
      <c r="E32" s="2" t="s">
        <v>457</v>
      </c>
      <c r="K32" s="16">
        <v>4883382</v>
      </c>
      <c r="N32" s="16">
        <v>3794110</v>
      </c>
      <c r="Q32" s="3" t="s">
        <v>153</v>
      </c>
      <c r="R32" s="3"/>
    </row>
    <row r="33" spans="10:17" ht="15">
      <c r="J33" s="7"/>
      <c r="K33" s="7"/>
      <c r="M33" s="7"/>
      <c r="N33" s="7"/>
      <c r="P33" s="7"/>
      <c r="Q33" s="7"/>
    </row>
    <row r="34" spans="1:18" ht="39.75" customHeight="1">
      <c r="A34" t="s">
        <v>550</v>
      </c>
      <c r="C34" t="s">
        <v>199</v>
      </c>
      <c r="E34" s="3" t="s">
        <v>551</v>
      </c>
      <c r="G34" s="17">
        <v>2948639</v>
      </c>
      <c r="H34" s="17"/>
      <c r="K34" s="16">
        <v>2948639</v>
      </c>
      <c r="N34" s="16">
        <v>2830694</v>
      </c>
      <c r="Q34" s="3" t="s">
        <v>552</v>
      </c>
      <c r="R34" s="3"/>
    </row>
    <row r="35" spans="1:18" ht="39.75" customHeight="1">
      <c r="A35" t="s">
        <v>458</v>
      </c>
      <c r="C35" t="s">
        <v>199</v>
      </c>
      <c r="E35" s="3" t="s">
        <v>553</v>
      </c>
      <c r="G35" s="17">
        <v>6349512</v>
      </c>
      <c r="H35" s="17"/>
      <c r="K35" s="16">
        <v>6349348</v>
      </c>
      <c r="N35" s="16">
        <v>158738</v>
      </c>
      <c r="Q35" s="3" t="s">
        <v>402</v>
      </c>
      <c r="R35" s="3"/>
    </row>
    <row r="36" spans="10:17" ht="15">
      <c r="J36" s="7"/>
      <c r="K36" s="7"/>
      <c r="M36" s="7"/>
      <c r="N36" s="7"/>
      <c r="P36" s="7"/>
      <c r="Q36" s="7"/>
    </row>
    <row r="37" spans="5:18" ht="39.75" customHeight="1">
      <c r="E37" s="2" t="s">
        <v>554</v>
      </c>
      <c r="K37" s="16">
        <v>9297987</v>
      </c>
      <c r="N37" s="16">
        <v>2989432</v>
      </c>
      <c r="Q37" s="3" t="s">
        <v>518</v>
      </c>
      <c r="R37" s="3"/>
    </row>
    <row r="38" spans="10:17" ht="15">
      <c r="J38" s="7"/>
      <c r="K38" s="7"/>
      <c r="M38" s="7"/>
      <c r="N38" s="7"/>
      <c r="P38" s="7"/>
      <c r="Q38" s="7"/>
    </row>
    <row r="39" spans="1:18" ht="39.75" customHeight="1">
      <c r="A39" t="s">
        <v>555</v>
      </c>
      <c r="C39" t="s">
        <v>193</v>
      </c>
      <c r="E39" s="3" t="s">
        <v>461</v>
      </c>
      <c r="G39" s="17">
        <v>6239318</v>
      </c>
      <c r="H39" s="17"/>
      <c r="K39" s="16">
        <v>6239318</v>
      </c>
      <c r="N39" s="16">
        <v>1128693</v>
      </c>
      <c r="Q39" s="3" t="s">
        <v>429</v>
      </c>
      <c r="R39" s="3"/>
    </row>
    <row r="40" spans="1:18" ht="39.75" customHeight="1">
      <c r="A40" t="s">
        <v>460</v>
      </c>
      <c r="C40" t="s">
        <v>193</v>
      </c>
      <c r="E40" t="s">
        <v>456</v>
      </c>
      <c r="H40" s="16">
        <v>3</v>
      </c>
      <c r="K40" s="3" t="s">
        <v>77</v>
      </c>
      <c r="N40" s="3" t="s">
        <v>77</v>
      </c>
      <c r="Q40" s="3" t="s">
        <v>383</v>
      </c>
      <c r="R40" s="3"/>
    </row>
    <row r="41" spans="10:17" ht="15">
      <c r="J41" s="7"/>
      <c r="K41" s="7"/>
      <c r="M41" s="7"/>
      <c r="N41" s="7"/>
      <c r="P41" s="7"/>
      <c r="Q41" s="7"/>
    </row>
    <row r="42" spans="5:18" ht="39.75" customHeight="1">
      <c r="E42" s="2" t="s">
        <v>463</v>
      </c>
      <c r="K42" s="16">
        <v>6239318</v>
      </c>
      <c r="N42" s="16">
        <v>1128693</v>
      </c>
      <c r="Q42" s="3" t="s">
        <v>429</v>
      </c>
      <c r="R42" s="3"/>
    </row>
    <row r="43" spans="10:17" ht="15">
      <c r="J43" s="7"/>
      <c r="K43" s="7"/>
      <c r="M43" s="7"/>
      <c r="N43" s="7"/>
      <c r="P43" s="7"/>
      <c r="Q43" s="7"/>
    </row>
    <row r="44" spans="1:18" ht="39.75" customHeight="1">
      <c r="A44" t="s">
        <v>556</v>
      </c>
      <c r="C44" t="s">
        <v>189</v>
      </c>
      <c r="E44" s="3" t="s">
        <v>557</v>
      </c>
      <c r="G44" s="17">
        <v>4850000</v>
      </c>
      <c r="H44" s="17"/>
      <c r="K44" s="16">
        <v>4850000</v>
      </c>
      <c r="N44" s="16">
        <v>4549785</v>
      </c>
      <c r="Q44" s="3" t="s">
        <v>110</v>
      </c>
      <c r="R44" s="3"/>
    </row>
    <row r="45" spans="1:18" ht="39.75" customHeight="1">
      <c r="A45" t="s">
        <v>556</v>
      </c>
      <c r="C45" t="s">
        <v>189</v>
      </c>
      <c r="E45" s="3" t="s">
        <v>557</v>
      </c>
      <c r="G45" s="17">
        <v>5087250</v>
      </c>
      <c r="H45" s="17"/>
      <c r="K45" s="16">
        <v>5087250</v>
      </c>
      <c r="N45" s="16">
        <v>4772349</v>
      </c>
      <c r="Q45" s="3" t="s">
        <v>151</v>
      </c>
      <c r="R45" s="3"/>
    </row>
    <row r="46" spans="1:18" ht="39.75" customHeight="1">
      <c r="A46" t="s">
        <v>556</v>
      </c>
      <c r="C46" t="s">
        <v>189</v>
      </c>
      <c r="E46" s="3" t="s">
        <v>558</v>
      </c>
      <c r="G46" s="17">
        <v>500000</v>
      </c>
      <c r="H46" s="17"/>
      <c r="K46" s="16">
        <v>500000</v>
      </c>
      <c r="N46" s="16">
        <v>469050</v>
      </c>
      <c r="Q46" s="3" t="s">
        <v>515</v>
      </c>
      <c r="R46" s="3"/>
    </row>
    <row r="47" spans="10:17" ht="15">
      <c r="J47" s="7"/>
      <c r="K47" s="7"/>
      <c r="M47" s="7"/>
      <c r="N47" s="7"/>
      <c r="P47" s="7"/>
      <c r="Q47" s="7"/>
    </row>
    <row r="48" spans="5:18" ht="39.75" customHeight="1">
      <c r="E48" s="2" t="s">
        <v>559</v>
      </c>
      <c r="K48" s="16">
        <v>10437250</v>
      </c>
      <c r="N48" s="16">
        <v>9791184</v>
      </c>
      <c r="Q48" s="3" t="s">
        <v>560</v>
      </c>
      <c r="R48" s="3"/>
    </row>
    <row r="49" spans="10:17" ht="15">
      <c r="J49" s="7"/>
      <c r="K49" s="7"/>
      <c r="M49" s="7"/>
      <c r="N49" s="7"/>
      <c r="P49" s="7"/>
      <c r="Q49" s="7"/>
    </row>
  </sheetData>
  <sheetProtection selectLockedCells="1" selectUnlockedCells="1"/>
  <mergeCells count="70">
    <mergeCell ref="G3:H3"/>
    <mergeCell ref="J3:K3"/>
    <mergeCell ref="M3:N3"/>
    <mergeCell ref="P3:Q3"/>
    <mergeCell ref="G4:H4"/>
    <mergeCell ref="G5:H5"/>
    <mergeCell ref="J6:K6"/>
    <mergeCell ref="M6:N6"/>
    <mergeCell ref="P6:Q6"/>
    <mergeCell ref="J8:K8"/>
    <mergeCell ref="M8:N8"/>
    <mergeCell ref="P8:Q8"/>
    <mergeCell ref="J11:K11"/>
    <mergeCell ref="M11:N11"/>
    <mergeCell ref="P11:Q11"/>
    <mergeCell ref="J13:K13"/>
    <mergeCell ref="M13:N13"/>
    <mergeCell ref="P13:Q13"/>
    <mergeCell ref="G14:H14"/>
    <mergeCell ref="G15:H15"/>
    <mergeCell ref="G16:H16"/>
    <mergeCell ref="G17:H17"/>
    <mergeCell ref="J18:K18"/>
    <mergeCell ref="M18:N18"/>
    <mergeCell ref="P18:Q18"/>
    <mergeCell ref="J20:K20"/>
    <mergeCell ref="M20:N20"/>
    <mergeCell ref="P20:Q20"/>
    <mergeCell ref="G21:H21"/>
    <mergeCell ref="G22:H22"/>
    <mergeCell ref="G23:H23"/>
    <mergeCell ref="G24:H24"/>
    <mergeCell ref="G25:H25"/>
    <mergeCell ref="J26:K26"/>
    <mergeCell ref="M26:N26"/>
    <mergeCell ref="P26:Q26"/>
    <mergeCell ref="J28:K28"/>
    <mergeCell ref="M28:N28"/>
    <mergeCell ref="P28:Q28"/>
    <mergeCell ref="G29:H29"/>
    <mergeCell ref="J31:K31"/>
    <mergeCell ref="M31:N31"/>
    <mergeCell ref="P31:Q31"/>
    <mergeCell ref="J33:K33"/>
    <mergeCell ref="M33:N33"/>
    <mergeCell ref="P33:Q33"/>
    <mergeCell ref="G34:H34"/>
    <mergeCell ref="G35:H35"/>
    <mergeCell ref="J36:K36"/>
    <mergeCell ref="M36:N36"/>
    <mergeCell ref="P36:Q36"/>
    <mergeCell ref="J38:K38"/>
    <mergeCell ref="M38:N38"/>
    <mergeCell ref="P38:Q38"/>
    <mergeCell ref="G39:H39"/>
    <mergeCell ref="J41:K41"/>
    <mergeCell ref="M41:N41"/>
    <mergeCell ref="P41:Q41"/>
    <mergeCell ref="J43:K43"/>
    <mergeCell ref="M43:N43"/>
    <mergeCell ref="P43:Q43"/>
    <mergeCell ref="G44:H44"/>
    <mergeCell ref="G45:H45"/>
    <mergeCell ref="G46:H46"/>
    <mergeCell ref="J47:K47"/>
    <mergeCell ref="M47:N47"/>
    <mergeCell ref="P47:Q47"/>
    <mergeCell ref="J49:K49"/>
    <mergeCell ref="M49:N49"/>
    <mergeCell ref="P49:Q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R2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3" spans="1:18" ht="39.75" customHeight="1">
      <c r="A3" s="2" t="s">
        <v>374</v>
      </c>
      <c r="B3" s="2"/>
      <c r="C3" s="2" t="s">
        <v>375</v>
      </c>
      <c r="D3" s="2"/>
      <c r="E3" s="4" t="s">
        <v>376</v>
      </c>
      <c r="F3" s="2"/>
      <c r="G3" s="1" t="s">
        <v>377</v>
      </c>
      <c r="H3" s="1"/>
      <c r="I3" s="2"/>
      <c r="J3" s="5" t="s">
        <v>240</v>
      </c>
      <c r="K3" s="5"/>
      <c r="L3" s="2"/>
      <c r="M3" s="5" t="s">
        <v>378</v>
      </c>
      <c r="N3" s="5"/>
      <c r="O3" s="2"/>
      <c r="P3" s="1" t="s">
        <v>493</v>
      </c>
      <c r="Q3" s="1"/>
      <c r="R3" s="2"/>
    </row>
    <row r="4" spans="1:17" ht="39.75" customHeight="1">
      <c r="A4" t="s">
        <v>561</v>
      </c>
      <c r="C4" t="s">
        <v>198</v>
      </c>
      <c r="E4" s="3" t="s">
        <v>562</v>
      </c>
      <c r="G4" s="9">
        <v>1832053</v>
      </c>
      <c r="H4" s="9"/>
      <c r="K4" s="10">
        <v>1527103</v>
      </c>
      <c r="N4" s="10">
        <v>1614222</v>
      </c>
      <c r="Q4" t="s">
        <v>448</v>
      </c>
    </row>
    <row r="5" spans="1:18" ht="39.75" customHeight="1">
      <c r="A5" t="s">
        <v>563</v>
      </c>
      <c r="C5" t="s">
        <v>185</v>
      </c>
      <c r="E5" s="3" t="s">
        <v>564</v>
      </c>
      <c r="G5" s="17">
        <v>361020</v>
      </c>
      <c r="H5" s="17"/>
      <c r="K5" s="16">
        <v>360554</v>
      </c>
      <c r="N5" s="16">
        <v>361020</v>
      </c>
      <c r="Q5" s="3" t="s">
        <v>565</v>
      </c>
      <c r="R5" s="3"/>
    </row>
    <row r="6" spans="1:18" ht="39.75" customHeight="1">
      <c r="A6" t="s">
        <v>563</v>
      </c>
      <c r="C6" t="s">
        <v>185</v>
      </c>
      <c r="E6" s="3" t="s">
        <v>564</v>
      </c>
      <c r="G6" s="17">
        <v>386625</v>
      </c>
      <c r="H6" s="17"/>
      <c r="K6" s="16">
        <v>386129</v>
      </c>
      <c r="N6" s="16">
        <v>386626</v>
      </c>
      <c r="Q6" s="3" t="s">
        <v>565</v>
      </c>
      <c r="R6" s="3"/>
    </row>
    <row r="7" spans="1:18" ht="39.75" customHeight="1">
      <c r="A7" t="s">
        <v>566</v>
      </c>
      <c r="C7" t="s">
        <v>185</v>
      </c>
      <c r="E7" s="3" t="s">
        <v>567</v>
      </c>
      <c r="G7" s="17">
        <v>1203226</v>
      </c>
      <c r="H7" s="17"/>
      <c r="K7" s="16">
        <v>1198390</v>
      </c>
      <c r="N7" s="16">
        <v>10709</v>
      </c>
      <c r="Q7" s="3" t="s">
        <v>383</v>
      </c>
      <c r="R7" s="3"/>
    </row>
    <row r="8" spans="1:18" ht="39.75" customHeight="1">
      <c r="A8" t="s">
        <v>568</v>
      </c>
      <c r="C8" t="s">
        <v>185</v>
      </c>
      <c r="E8" s="3" t="s">
        <v>569</v>
      </c>
      <c r="G8" s="17">
        <v>5000000</v>
      </c>
      <c r="H8" s="17"/>
      <c r="K8" s="16">
        <v>5067619</v>
      </c>
      <c r="N8" s="16">
        <v>2473000</v>
      </c>
      <c r="Q8" s="3" t="s">
        <v>570</v>
      </c>
      <c r="R8" s="3"/>
    </row>
    <row r="9" spans="1:18" ht="39.75" customHeight="1">
      <c r="A9" t="s">
        <v>469</v>
      </c>
      <c r="C9" t="s">
        <v>185</v>
      </c>
      <c r="E9" s="3" t="s">
        <v>571</v>
      </c>
      <c r="G9" s="17">
        <v>4847802</v>
      </c>
      <c r="H9" s="17"/>
      <c r="K9" s="16">
        <v>3908440</v>
      </c>
      <c r="N9" s="16">
        <v>3478299</v>
      </c>
      <c r="Q9" s="3" t="s">
        <v>572</v>
      </c>
      <c r="R9" s="3"/>
    </row>
    <row r="10" spans="10:17" ht="15">
      <c r="J10" s="7"/>
      <c r="K10" s="7"/>
      <c r="M10" s="7"/>
      <c r="N10" s="7"/>
      <c r="P10" s="7"/>
      <c r="Q10" s="7"/>
    </row>
    <row r="11" spans="5:18" ht="39.75" customHeight="1">
      <c r="E11" s="2" t="s">
        <v>472</v>
      </c>
      <c r="K11" s="16">
        <v>10921132</v>
      </c>
      <c r="N11" s="16">
        <v>6709654</v>
      </c>
      <c r="Q11" s="3" t="s">
        <v>573</v>
      </c>
      <c r="R11" s="3"/>
    </row>
    <row r="12" spans="10:17" ht="15">
      <c r="J12" s="7"/>
      <c r="K12" s="7"/>
      <c r="M12" s="7"/>
      <c r="N12" s="7"/>
      <c r="P12" s="7"/>
      <c r="Q12" s="7"/>
    </row>
    <row r="14" spans="10:17" ht="15">
      <c r="J14" s="7"/>
      <c r="K14" s="7"/>
      <c r="M14" s="7"/>
      <c r="N14" s="7"/>
      <c r="P14" s="7"/>
      <c r="Q14" s="7"/>
    </row>
    <row r="15" spans="1:18" ht="39.75" customHeight="1">
      <c r="A15" s="2" t="s">
        <v>473</v>
      </c>
      <c r="K15" s="16">
        <v>117678275</v>
      </c>
      <c r="N15" s="16">
        <v>72674847</v>
      </c>
      <c r="Q15" s="3" t="s">
        <v>574</v>
      </c>
      <c r="R15" s="3"/>
    </row>
    <row r="16" spans="10:17" ht="15">
      <c r="J16" s="7"/>
      <c r="K16" s="7"/>
      <c r="M16" s="7"/>
      <c r="N16" s="7"/>
      <c r="P16" s="7"/>
      <c r="Q16" s="7"/>
    </row>
    <row r="17" ht="15">
      <c r="A17" s="2" t="s">
        <v>575</v>
      </c>
    </row>
    <row r="18" spans="1:18" ht="39.75" customHeight="1">
      <c r="A18" t="s">
        <v>476</v>
      </c>
      <c r="C18" t="s">
        <v>190</v>
      </c>
      <c r="E18" s="3" t="s">
        <v>477</v>
      </c>
      <c r="H18" s="3" t="s">
        <v>77</v>
      </c>
      <c r="K18" s="3" t="s">
        <v>77</v>
      </c>
      <c r="N18" s="3" t="s">
        <v>77</v>
      </c>
      <c r="Q18" s="3" t="s">
        <v>383</v>
      </c>
      <c r="R18" s="3"/>
    </row>
    <row r="19" spans="1:18" ht="39.75" customHeight="1">
      <c r="A19" t="s">
        <v>576</v>
      </c>
      <c r="C19" t="s">
        <v>479</v>
      </c>
      <c r="E19" s="3" t="s">
        <v>577</v>
      </c>
      <c r="G19" s="17">
        <v>30000000</v>
      </c>
      <c r="H19" s="17"/>
      <c r="K19" s="16">
        <v>29233097</v>
      </c>
      <c r="N19" s="16">
        <v>16698303</v>
      </c>
      <c r="Q19" s="3" t="s">
        <v>578</v>
      </c>
      <c r="R19" s="3"/>
    </row>
    <row r="20" spans="10:17" ht="15">
      <c r="J20" s="7"/>
      <c r="K20" s="7"/>
      <c r="M20" s="7"/>
      <c r="N20" s="7"/>
      <c r="P20" s="7"/>
      <c r="Q20" s="7"/>
    </row>
    <row r="21" spans="1:18" ht="39.75" customHeight="1">
      <c r="A21" s="2" t="s">
        <v>482</v>
      </c>
      <c r="K21" s="16">
        <v>29233097</v>
      </c>
      <c r="N21" s="16">
        <v>16698303</v>
      </c>
      <c r="Q21" s="3" t="s">
        <v>578</v>
      </c>
      <c r="R21" s="3"/>
    </row>
    <row r="22" spans="10:17" ht="15">
      <c r="J22" s="7"/>
      <c r="K22" s="7"/>
      <c r="M22" s="7"/>
      <c r="N22" s="7"/>
      <c r="P22" s="7"/>
      <c r="Q22" s="7"/>
    </row>
    <row r="23" ht="15">
      <c r="A23" s="2" t="s">
        <v>483</v>
      </c>
    </row>
    <row r="24" spans="1:18" ht="39.75" customHeight="1">
      <c r="A24" t="s">
        <v>484</v>
      </c>
      <c r="C24" t="s">
        <v>190</v>
      </c>
      <c r="E24" s="3" t="s">
        <v>485</v>
      </c>
      <c r="H24" s="3" t="s">
        <v>77</v>
      </c>
      <c r="K24" s="3" t="s">
        <v>77</v>
      </c>
      <c r="N24" s="3" t="s">
        <v>77</v>
      </c>
      <c r="Q24" s="3" t="s">
        <v>383</v>
      </c>
      <c r="R24" s="3"/>
    </row>
    <row r="25" spans="10:17" ht="15">
      <c r="J25" s="7"/>
      <c r="K25" s="7"/>
      <c r="M25" s="7"/>
      <c r="N25" s="7"/>
      <c r="P25" s="7"/>
      <c r="Q25" s="7"/>
    </row>
    <row r="26" spans="1:18" ht="39.75" customHeight="1">
      <c r="A26" s="2" t="s">
        <v>486</v>
      </c>
      <c r="K26" s="3" t="s">
        <v>77</v>
      </c>
      <c r="N26" s="3" t="s">
        <v>77</v>
      </c>
      <c r="Q26" s="3" t="s">
        <v>383</v>
      </c>
      <c r="R26" s="3"/>
    </row>
    <row r="27" spans="10:17" ht="15">
      <c r="J27" s="7"/>
      <c r="K27" s="7"/>
      <c r="M27" s="7"/>
      <c r="N27" s="7"/>
      <c r="P27" s="7"/>
      <c r="Q27" s="7"/>
    </row>
    <row r="28" spans="1:18" ht="39.75" customHeight="1">
      <c r="A28" s="2" t="s">
        <v>579</v>
      </c>
      <c r="J28" s="18">
        <v>146911372</v>
      </c>
      <c r="K28" s="18"/>
      <c r="M28" s="18">
        <v>89373150</v>
      </c>
      <c r="N28" s="18"/>
      <c r="Q28" s="4" t="s">
        <v>580</v>
      </c>
      <c r="R28" s="3"/>
    </row>
    <row r="29" spans="10:17" ht="15">
      <c r="J29" s="7"/>
      <c r="K29" s="7"/>
      <c r="M29" s="7"/>
      <c r="N29" s="7"/>
      <c r="P29" s="7"/>
      <c r="Q29" s="7"/>
    </row>
  </sheetData>
  <sheetProtection selectLockedCells="1" selectUnlockedCells="1"/>
  <mergeCells count="40">
    <mergeCell ref="G3:H3"/>
    <mergeCell ref="J3:K3"/>
    <mergeCell ref="M3:N3"/>
    <mergeCell ref="P3:Q3"/>
    <mergeCell ref="G4:H4"/>
    <mergeCell ref="G5:H5"/>
    <mergeCell ref="G6:H6"/>
    <mergeCell ref="G7:H7"/>
    <mergeCell ref="G8:H8"/>
    <mergeCell ref="G9:H9"/>
    <mergeCell ref="J10:K10"/>
    <mergeCell ref="M10:N10"/>
    <mergeCell ref="P10:Q10"/>
    <mergeCell ref="J12:K12"/>
    <mergeCell ref="M12:N12"/>
    <mergeCell ref="P12:Q12"/>
    <mergeCell ref="J14:K14"/>
    <mergeCell ref="M14:N14"/>
    <mergeCell ref="P14:Q14"/>
    <mergeCell ref="J16:K16"/>
    <mergeCell ref="M16:N16"/>
    <mergeCell ref="P16:Q16"/>
    <mergeCell ref="G19:H19"/>
    <mergeCell ref="J20:K20"/>
    <mergeCell ref="M20:N20"/>
    <mergeCell ref="P20:Q20"/>
    <mergeCell ref="J22:K22"/>
    <mergeCell ref="M22:N22"/>
    <mergeCell ref="P22:Q22"/>
    <mergeCell ref="J25:K25"/>
    <mergeCell ref="M25:N25"/>
    <mergeCell ref="P25:Q25"/>
    <mergeCell ref="J27:K27"/>
    <mergeCell ref="M27:N27"/>
    <mergeCell ref="P27:Q27"/>
    <mergeCell ref="J28:K28"/>
    <mergeCell ref="M28:N28"/>
    <mergeCell ref="J29:K29"/>
    <mergeCell ref="M29:N29"/>
    <mergeCell ref="P29:Q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2" t="s">
        <v>489</v>
      </c>
      <c r="B3" s="2"/>
      <c r="C3" s="5" t="s">
        <v>490</v>
      </c>
      <c r="D3" s="5"/>
      <c r="E3" s="2"/>
      <c r="F3" s="5" t="s">
        <v>491</v>
      </c>
      <c r="G3" s="5"/>
      <c r="H3" s="2"/>
      <c r="I3" s="5" t="s">
        <v>492</v>
      </c>
      <c r="J3" s="5"/>
      <c r="K3" s="2"/>
      <c r="L3" s="5" t="s">
        <v>240</v>
      </c>
      <c r="M3" s="5"/>
      <c r="N3" s="2"/>
      <c r="O3" s="5" t="s">
        <v>291</v>
      </c>
      <c r="P3" s="5"/>
      <c r="Q3" s="2"/>
      <c r="R3" s="1" t="s">
        <v>493</v>
      </c>
      <c r="S3" s="1"/>
      <c r="T3" s="2"/>
    </row>
    <row r="4" spans="1:19" ht="15">
      <c r="A4" t="s">
        <v>494</v>
      </c>
      <c r="D4" t="s">
        <v>495</v>
      </c>
      <c r="G4" t="s">
        <v>496</v>
      </c>
      <c r="I4" s="9">
        <v>39183673</v>
      </c>
      <c r="J4" s="9"/>
      <c r="L4" s="9">
        <v>87000</v>
      </c>
      <c r="M4" s="9"/>
      <c r="O4" s="9">
        <v>30097</v>
      </c>
      <c r="P4" s="9"/>
      <c r="S4" t="s">
        <v>418</v>
      </c>
    </row>
    <row r="5" spans="1:19" ht="15">
      <c r="A5" t="s">
        <v>494</v>
      </c>
      <c r="D5" t="s">
        <v>495</v>
      </c>
      <c r="G5" t="s">
        <v>497</v>
      </c>
      <c r="J5" s="10">
        <v>26433408</v>
      </c>
      <c r="M5" s="10">
        <v>44000</v>
      </c>
      <c r="P5" s="10">
        <v>12050</v>
      </c>
      <c r="S5" t="s">
        <v>383</v>
      </c>
    </row>
    <row r="6" spans="12:19" ht="15">
      <c r="L6" s="7"/>
      <c r="M6" s="7"/>
      <c r="O6" s="7"/>
      <c r="P6" s="7"/>
      <c r="R6" s="7"/>
      <c r="S6" s="7"/>
    </row>
    <row r="7" spans="1:19" ht="15">
      <c r="A7" s="2" t="s">
        <v>581</v>
      </c>
      <c r="L7" s="9">
        <v>131000</v>
      </c>
      <c r="M7" s="9"/>
      <c r="O7" s="9">
        <v>42147</v>
      </c>
      <c r="P7" s="9"/>
      <c r="S7" t="s">
        <v>418</v>
      </c>
    </row>
    <row r="8" spans="12:19" ht="15">
      <c r="L8" s="7"/>
      <c r="M8" s="7"/>
      <c r="O8" s="7"/>
      <c r="P8" s="7"/>
      <c r="R8" s="7"/>
      <c r="S8" s="7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2" t="s">
        <v>499</v>
      </c>
      <c r="B3" s="2"/>
      <c r="C3" s="5" t="s">
        <v>500</v>
      </c>
      <c r="D3" s="5"/>
      <c r="E3" s="2"/>
      <c r="F3" s="5" t="s">
        <v>501</v>
      </c>
      <c r="G3" s="5"/>
      <c r="H3" s="2"/>
      <c r="I3" s="5" t="s">
        <v>502</v>
      </c>
      <c r="J3" s="5"/>
      <c r="K3" s="2"/>
      <c r="L3" s="1" t="s">
        <v>503</v>
      </c>
      <c r="M3" s="1"/>
      <c r="N3" s="2"/>
      <c r="O3" s="1" t="s">
        <v>504</v>
      </c>
      <c r="P3" s="1"/>
      <c r="Q3" s="2"/>
      <c r="R3" s="1" t="s">
        <v>505</v>
      </c>
      <c r="S3" s="1"/>
      <c r="T3" s="2"/>
      <c r="U3" s="1" t="s">
        <v>506</v>
      </c>
      <c r="V3" s="1"/>
      <c r="W3" s="2"/>
    </row>
    <row r="4" spans="1:22" ht="15">
      <c r="A4" t="s">
        <v>507</v>
      </c>
      <c r="C4" s="7" t="s">
        <v>98</v>
      </c>
      <c r="D4" s="7"/>
      <c r="F4" s="7" t="s">
        <v>98</v>
      </c>
      <c r="G4" s="7"/>
      <c r="I4" s="7" t="s">
        <v>98</v>
      </c>
      <c r="J4" s="7"/>
      <c r="L4" s="9">
        <v>2397514</v>
      </c>
      <c r="M4" s="9"/>
      <c r="O4" s="9">
        <v>2057397</v>
      </c>
      <c r="P4" s="9"/>
      <c r="R4" s="7" t="s">
        <v>98</v>
      </c>
      <c r="S4" s="7"/>
      <c r="U4" s="12">
        <v>-4970217</v>
      </c>
      <c r="V4" s="12"/>
    </row>
    <row r="5" spans="1:22" ht="15">
      <c r="A5" t="s">
        <v>508</v>
      </c>
      <c r="C5" s="7" t="s">
        <v>98</v>
      </c>
      <c r="D5" s="7"/>
      <c r="F5" s="7" t="s">
        <v>98</v>
      </c>
      <c r="G5" s="7"/>
      <c r="I5" s="7" t="s">
        <v>98</v>
      </c>
      <c r="J5" s="7"/>
      <c r="L5" s="7" t="s">
        <v>98</v>
      </c>
      <c r="M5" s="7"/>
      <c r="O5" s="7" t="s">
        <v>98</v>
      </c>
      <c r="P5" s="7"/>
      <c r="R5" s="7" t="s">
        <v>98</v>
      </c>
      <c r="S5" s="7"/>
      <c r="U5" s="12">
        <v>-98412</v>
      </c>
      <c r="V5" s="12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8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582</v>
      </c>
      <c r="B2" s="1"/>
      <c r="C2" s="1"/>
      <c r="D2" s="1"/>
      <c r="E2" s="1"/>
      <c r="F2" s="1"/>
    </row>
    <row r="5" spans="1:13" ht="39.75" customHeight="1">
      <c r="A5" s="5"/>
      <c r="B5" s="5"/>
      <c r="C5" s="5"/>
      <c r="D5" s="2"/>
      <c r="E5" s="1" t="s">
        <v>346</v>
      </c>
      <c r="F5" s="1"/>
      <c r="G5" s="2"/>
      <c r="H5" s="1" t="s">
        <v>347</v>
      </c>
      <c r="I5" s="1"/>
      <c r="J5" s="2"/>
      <c r="K5" s="1" t="s">
        <v>348</v>
      </c>
      <c r="L5" s="1"/>
      <c r="M5" s="2"/>
    </row>
    <row r="6" spans="1:3" ht="15">
      <c r="A6" s="7" t="s">
        <v>583</v>
      </c>
      <c r="B6" s="7"/>
      <c r="C6" s="7"/>
    </row>
    <row r="7" spans="2:12" ht="15">
      <c r="B7" s="7" t="s">
        <v>78</v>
      </c>
      <c r="C7" s="7"/>
      <c r="E7" s="9">
        <v>5249023</v>
      </c>
      <c r="F7" s="9"/>
      <c r="H7" s="9">
        <v>5713843</v>
      </c>
      <c r="I7" s="9"/>
      <c r="K7" s="9">
        <v>13825992</v>
      </c>
      <c r="L7" s="9"/>
    </row>
    <row r="8" spans="2:12" ht="15">
      <c r="B8" s="7" t="s">
        <v>365</v>
      </c>
      <c r="C8" s="7"/>
      <c r="F8" s="11">
        <v>-24684262</v>
      </c>
      <c r="I8" s="11">
        <v>-6653983</v>
      </c>
      <c r="L8" s="11">
        <v>-7173118</v>
      </c>
    </row>
    <row r="9" spans="2:12" ht="15">
      <c r="B9" s="7" t="s">
        <v>366</v>
      </c>
      <c r="C9" s="7"/>
      <c r="F9" t="s">
        <v>77</v>
      </c>
      <c r="I9" t="s">
        <v>77</v>
      </c>
      <c r="L9" s="10">
        <v>30454</v>
      </c>
    </row>
    <row r="10" spans="2:12" ht="15">
      <c r="B10" s="7" t="s">
        <v>367</v>
      </c>
      <c r="C10" s="7"/>
      <c r="F10" s="10">
        <v>36419362</v>
      </c>
      <c r="I10" s="11">
        <v>-9525054</v>
      </c>
      <c r="L10" s="11">
        <v>-27961244</v>
      </c>
    </row>
    <row r="11" spans="2:12" ht="15">
      <c r="B11" s="7" t="s">
        <v>368</v>
      </c>
      <c r="C11" s="7"/>
      <c r="F11" s="11">
        <v>-25882</v>
      </c>
      <c r="I11" s="10">
        <v>2634</v>
      </c>
      <c r="L11" s="11">
        <v>-37221</v>
      </c>
    </row>
    <row r="12" spans="1:12" ht="15">
      <c r="A12" s="7"/>
      <c r="B12" s="7"/>
      <c r="C12" s="7"/>
      <c r="E12" s="7"/>
      <c r="F12" s="7"/>
      <c r="H12" s="7"/>
      <c r="I12" s="7"/>
      <c r="K12" s="7"/>
      <c r="L12" s="7"/>
    </row>
    <row r="13" spans="3:12" ht="15">
      <c r="C13" t="s">
        <v>584</v>
      </c>
      <c r="F13" s="10">
        <v>16958241</v>
      </c>
      <c r="I13" s="11">
        <v>-10462560</v>
      </c>
      <c r="L13" s="11">
        <v>-21315137</v>
      </c>
    </row>
    <row r="14" spans="1:12" ht="15">
      <c r="A14" s="7"/>
      <c r="B14" s="7"/>
      <c r="C14" s="7"/>
      <c r="E14" s="7"/>
      <c r="F14" s="7"/>
      <c r="H14" s="7"/>
      <c r="I14" s="7"/>
      <c r="K14" s="7"/>
      <c r="L14" s="7"/>
    </row>
    <row r="15" spans="1:3" ht="15">
      <c r="A15" s="7" t="s">
        <v>585</v>
      </c>
      <c r="B15" s="7"/>
      <c r="C15" s="7"/>
    </row>
    <row r="16" spans="2:12" ht="15">
      <c r="B16" s="7" t="s">
        <v>586</v>
      </c>
      <c r="C16" s="7"/>
      <c r="F16" s="11">
        <v>-11795705</v>
      </c>
      <c r="I16" s="11">
        <v>-15131775</v>
      </c>
      <c r="L16" s="11">
        <v>-8540126</v>
      </c>
    </row>
    <row r="17" spans="1:12" ht="15">
      <c r="A17" s="7"/>
      <c r="B17" s="7"/>
      <c r="C17" s="7"/>
      <c r="E17" s="7"/>
      <c r="F17" s="7"/>
      <c r="H17" s="7"/>
      <c r="I17" s="7"/>
      <c r="K17" s="7"/>
      <c r="L17" s="7"/>
    </row>
    <row r="18" spans="3:12" ht="15">
      <c r="C18" t="s">
        <v>587</v>
      </c>
      <c r="F18" s="11">
        <v>-11795705</v>
      </c>
      <c r="I18" s="11">
        <v>-15131775</v>
      </c>
      <c r="L18" s="11">
        <v>-8540126</v>
      </c>
    </row>
    <row r="19" spans="1:12" ht="15">
      <c r="A19" s="7"/>
      <c r="B19" s="7"/>
      <c r="C19" s="7"/>
      <c r="E19" s="7"/>
      <c r="F19" s="7"/>
      <c r="H19" s="7"/>
      <c r="I19" s="7"/>
      <c r="K19" s="7"/>
      <c r="L19" s="7"/>
    </row>
    <row r="20" spans="1:3" ht="15">
      <c r="A20" s="7" t="s">
        <v>588</v>
      </c>
      <c r="B20" s="7"/>
      <c r="C20" s="7"/>
    </row>
    <row r="21" spans="2:12" ht="15">
      <c r="B21" s="7" t="s">
        <v>589</v>
      </c>
      <c r="C21" s="7"/>
      <c r="F21" s="10">
        <v>10615905</v>
      </c>
      <c r="I21" s="10">
        <v>13058710</v>
      </c>
      <c r="L21" t="s">
        <v>77</v>
      </c>
    </row>
    <row r="22" spans="2:12" ht="15">
      <c r="B22" s="7" t="s">
        <v>590</v>
      </c>
      <c r="C22" s="7"/>
      <c r="F22" s="10">
        <v>14814861</v>
      </c>
      <c r="I22" t="s">
        <v>77</v>
      </c>
      <c r="L22" t="s">
        <v>77</v>
      </c>
    </row>
    <row r="23" spans="1:12" ht="15">
      <c r="A23" s="7"/>
      <c r="B23" s="7"/>
      <c r="C23" s="7"/>
      <c r="E23" s="7"/>
      <c r="F23" s="7"/>
      <c r="H23" s="7"/>
      <c r="I23" s="7"/>
      <c r="K23" s="7"/>
      <c r="L23" s="7"/>
    </row>
    <row r="24" spans="3:12" ht="15">
      <c r="C24" t="s">
        <v>591</v>
      </c>
      <c r="F24" s="10">
        <v>25430766</v>
      </c>
      <c r="I24" s="10">
        <v>13058710</v>
      </c>
      <c r="L24" t="s">
        <v>77</v>
      </c>
    </row>
    <row r="25" spans="1:12" ht="15">
      <c r="A25" s="7"/>
      <c r="B25" s="7"/>
      <c r="C25" s="7"/>
      <c r="E25" s="7"/>
      <c r="F25" s="7"/>
      <c r="H25" s="7"/>
      <c r="I25" s="7"/>
      <c r="K25" s="7"/>
      <c r="L25" s="7"/>
    </row>
    <row r="26" spans="3:12" ht="15">
      <c r="C26" s="2" t="s">
        <v>592</v>
      </c>
      <c r="F26" s="10">
        <v>30593302</v>
      </c>
      <c r="I26" s="11">
        <v>-12535625</v>
      </c>
      <c r="L26" s="11">
        <v>-29855263</v>
      </c>
    </row>
    <row r="27" spans="1:12" ht="15">
      <c r="A27" s="7" t="s">
        <v>593</v>
      </c>
      <c r="B27" s="7"/>
      <c r="C27" s="7"/>
      <c r="F27" s="10">
        <v>55478152</v>
      </c>
      <c r="I27" s="10">
        <v>68013777</v>
      </c>
      <c r="L27" s="10">
        <v>97869040</v>
      </c>
    </row>
    <row r="28" spans="1:12" ht="15">
      <c r="A28" s="7"/>
      <c r="B28" s="7"/>
      <c r="C28" s="7"/>
      <c r="E28" s="7"/>
      <c r="F28" s="7"/>
      <c r="H28" s="7"/>
      <c r="I28" s="7"/>
      <c r="K28" s="7"/>
      <c r="L28" s="7"/>
    </row>
    <row r="29" spans="1:12" ht="15">
      <c r="A29" s="7" t="s">
        <v>594</v>
      </c>
      <c r="B29" s="7"/>
      <c r="C29" s="7"/>
      <c r="E29" s="9">
        <v>86071454</v>
      </c>
      <c r="F29" s="9"/>
      <c r="H29" s="9">
        <v>55478152</v>
      </c>
      <c r="I29" s="9"/>
      <c r="K29" s="9">
        <v>68013777</v>
      </c>
      <c r="L29" s="9"/>
    </row>
    <row r="30" spans="1:12" ht="15">
      <c r="A30" s="7"/>
      <c r="B30" s="7"/>
      <c r="C30" s="7"/>
      <c r="E30" s="7"/>
      <c r="F30" s="7"/>
      <c r="H30" s="7"/>
      <c r="I30" s="7"/>
      <c r="K30" s="7"/>
      <c r="L30" s="7"/>
    </row>
    <row r="31" spans="1:12" ht="15">
      <c r="A31" s="7" t="s">
        <v>595</v>
      </c>
      <c r="B31" s="7"/>
      <c r="C31" s="7"/>
      <c r="E31" s="6">
        <v>26.26</v>
      </c>
      <c r="F31" s="6"/>
      <c r="H31" s="6">
        <v>32.75</v>
      </c>
      <c r="I31" s="6"/>
      <c r="K31" s="6">
        <v>82.03</v>
      </c>
      <c r="L31" s="6"/>
    </row>
    <row r="32" spans="1:12" ht="15">
      <c r="A32" s="7" t="s">
        <v>596</v>
      </c>
      <c r="B32" s="7"/>
      <c r="C32" s="7"/>
      <c r="F32" s="10">
        <v>3277077</v>
      </c>
      <c r="I32" s="10">
        <v>1694011</v>
      </c>
      <c r="L32" s="10">
        <v>829138</v>
      </c>
    </row>
    <row r="33" spans="1:12" ht="15">
      <c r="A33" s="7" t="s">
        <v>597</v>
      </c>
      <c r="B33" s="7"/>
      <c r="C33" s="7"/>
      <c r="E33" s="12">
        <v>-8918890</v>
      </c>
      <c r="F33" s="12"/>
      <c r="H33" s="12">
        <v>-2846135</v>
      </c>
      <c r="I33" s="12"/>
      <c r="K33" s="9">
        <v>6122492</v>
      </c>
      <c r="L33" s="9"/>
    </row>
  </sheetData>
  <sheetProtection selectLockedCells="1" selectUnlockedCells="1"/>
  <mergeCells count="65">
    <mergeCell ref="A2:F2"/>
    <mergeCell ref="A5:C5"/>
    <mergeCell ref="E5:F5"/>
    <mergeCell ref="H5:I5"/>
    <mergeCell ref="K5:L5"/>
    <mergeCell ref="A6:C6"/>
    <mergeCell ref="B7:C7"/>
    <mergeCell ref="E7:F7"/>
    <mergeCell ref="H7:I7"/>
    <mergeCell ref="K7:L7"/>
    <mergeCell ref="B8:C8"/>
    <mergeCell ref="B9:C9"/>
    <mergeCell ref="B10:C10"/>
    <mergeCell ref="B11:C11"/>
    <mergeCell ref="A12:C12"/>
    <mergeCell ref="E12:F12"/>
    <mergeCell ref="H12:I12"/>
    <mergeCell ref="K12:L12"/>
    <mergeCell ref="A14:C14"/>
    <mergeCell ref="E14:F14"/>
    <mergeCell ref="H14:I14"/>
    <mergeCell ref="K14:L14"/>
    <mergeCell ref="A15:C15"/>
    <mergeCell ref="B16:C16"/>
    <mergeCell ref="A17:C17"/>
    <mergeCell ref="E17:F17"/>
    <mergeCell ref="H17:I17"/>
    <mergeCell ref="K17:L17"/>
    <mergeCell ref="A19:C19"/>
    <mergeCell ref="E19:F19"/>
    <mergeCell ref="H19:I19"/>
    <mergeCell ref="K19:L19"/>
    <mergeCell ref="A20:C20"/>
    <mergeCell ref="B21:C21"/>
    <mergeCell ref="B22:C22"/>
    <mergeCell ref="A23:C23"/>
    <mergeCell ref="E23:F23"/>
    <mergeCell ref="H23:I23"/>
    <mergeCell ref="K23:L23"/>
    <mergeCell ref="A25:C25"/>
    <mergeCell ref="E25:F25"/>
    <mergeCell ref="H25:I25"/>
    <mergeCell ref="K25:L25"/>
    <mergeCell ref="A27:C27"/>
    <mergeCell ref="A28:C28"/>
    <mergeCell ref="E28:F28"/>
    <mergeCell ref="H28:I28"/>
    <mergeCell ref="K28:L28"/>
    <mergeCell ref="A29:C29"/>
    <mergeCell ref="E29:F29"/>
    <mergeCell ref="H29:I29"/>
    <mergeCell ref="K29:L29"/>
    <mergeCell ref="A30:C30"/>
    <mergeCell ref="E30:F30"/>
    <mergeCell ref="H30:I30"/>
    <mergeCell ref="K30:L30"/>
    <mergeCell ref="A31:C31"/>
    <mergeCell ref="E31:F31"/>
    <mergeCell ref="H31:I31"/>
    <mergeCell ref="K31:L31"/>
    <mergeCell ref="A32:C32"/>
    <mergeCell ref="A33:C33"/>
    <mergeCell ref="E33:F33"/>
    <mergeCell ref="H33:I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5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598</v>
      </c>
      <c r="B2" s="1"/>
      <c r="C2" s="1"/>
      <c r="D2" s="1"/>
      <c r="E2" s="1"/>
      <c r="F2" s="1"/>
    </row>
    <row r="5" spans="1:13" ht="39.75" customHeight="1">
      <c r="A5" s="5"/>
      <c r="B5" s="5"/>
      <c r="C5" s="5"/>
      <c r="D5" s="2"/>
      <c r="E5" s="1" t="s">
        <v>599</v>
      </c>
      <c r="F5" s="1"/>
      <c r="G5" s="2"/>
      <c r="H5" s="1" t="s">
        <v>600</v>
      </c>
      <c r="I5" s="1"/>
      <c r="J5" s="2"/>
      <c r="K5" s="1" t="s">
        <v>601</v>
      </c>
      <c r="L5" s="1"/>
      <c r="M5" s="2"/>
    </row>
    <row r="6" spans="1:3" ht="15">
      <c r="A6" s="5" t="s">
        <v>602</v>
      </c>
      <c r="B6" s="5"/>
      <c r="C6" s="5"/>
    </row>
    <row r="7" spans="1:12" ht="15">
      <c r="A7" s="7" t="s">
        <v>603</v>
      </c>
      <c r="B7" s="7"/>
      <c r="C7" s="7"/>
      <c r="E7" s="9">
        <v>16958241</v>
      </c>
      <c r="F7" s="9"/>
      <c r="H7" s="12">
        <v>-10462560</v>
      </c>
      <c r="I7" s="12"/>
      <c r="K7" s="12">
        <v>-21315137</v>
      </c>
      <c r="L7" s="12"/>
    </row>
    <row r="8" spans="1:3" ht="15">
      <c r="A8" s="7" t="s">
        <v>604</v>
      </c>
      <c r="B8" s="7"/>
      <c r="C8" s="7"/>
    </row>
    <row r="9" spans="2:12" ht="15">
      <c r="B9" s="7" t="s">
        <v>605</v>
      </c>
      <c r="C9" s="7"/>
      <c r="F9" s="11">
        <v>-1144799</v>
      </c>
      <c r="I9" s="11">
        <v>-858730</v>
      </c>
      <c r="L9" s="11">
        <v>-819905</v>
      </c>
    </row>
    <row r="10" spans="2:12" ht="15">
      <c r="B10" s="7" t="s">
        <v>606</v>
      </c>
      <c r="C10" s="7"/>
      <c r="F10" s="11">
        <v>-732522</v>
      </c>
      <c r="I10" s="11">
        <v>-966191</v>
      </c>
      <c r="L10" s="11">
        <v>-1323644</v>
      </c>
    </row>
    <row r="11" spans="2:12" ht="15">
      <c r="B11" s="7" t="s">
        <v>607</v>
      </c>
      <c r="C11" s="7"/>
      <c r="F11" s="10">
        <v>397164</v>
      </c>
      <c r="I11" s="10">
        <v>633349</v>
      </c>
      <c r="L11" s="10">
        <v>193464</v>
      </c>
    </row>
    <row r="12" spans="2:9" ht="15">
      <c r="B12" s="7" t="s">
        <v>361</v>
      </c>
      <c r="C12" s="7"/>
      <c r="F12" s="11">
        <v>-2636146</v>
      </c>
      <c r="I12" t="s">
        <v>77</v>
      </c>
    </row>
    <row r="13" spans="2:12" ht="15">
      <c r="B13" s="7" t="s">
        <v>365</v>
      </c>
      <c r="C13" s="7"/>
      <c r="F13" s="10">
        <v>24684262</v>
      </c>
      <c r="I13" s="10">
        <v>6653983</v>
      </c>
      <c r="L13" s="10">
        <v>7173118</v>
      </c>
    </row>
    <row r="14" spans="2:12" ht="15">
      <c r="B14" s="7" t="s">
        <v>608</v>
      </c>
      <c r="C14" s="7"/>
      <c r="F14" s="11">
        <v>-36419362</v>
      </c>
      <c r="I14" s="10">
        <v>9525054</v>
      </c>
      <c r="L14" s="10">
        <v>27961244</v>
      </c>
    </row>
    <row r="15" spans="2:12" ht="15">
      <c r="B15" s="7" t="s">
        <v>609</v>
      </c>
      <c r="C15" s="7"/>
      <c r="F15" s="10">
        <v>25882</v>
      </c>
      <c r="I15" s="11">
        <v>-2634</v>
      </c>
      <c r="L15" s="10">
        <v>37221</v>
      </c>
    </row>
    <row r="16" spans="2:12" ht="15">
      <c r="B16" s="7" t="s">
        <v>610</v>
      </c>
      <c r="C16" s="7"/>
      <c r="F16" s="10">
        <v>31974810</v>
      </c>
      <c r="I16" s="10">
        <v>15185210</v>
      </c>
      <c r="L16" s="10">
        <v>49193508</v>
      </c>
    </row>
    <row r="17" spans="2:12" ht="15">
      <c r="B17" s="7" t="s">
        <v>611</v>
      </c>
      <c r="C17" s="7"/>
      <c r="F17" s="11">
        <v>-9014000</v>
      </c>
      <c r="I17" t="s">
        <v>77</v>
      </c>
      <c r="L17" s="11">
        <v>-28259995</v>
      </c>
    </row>
    <row r="18" spans="2:3" ht="15">
      <c r="B18" s="7" t="s">
        <v>612</v>
      </c>
      <c r="C18" s="7"/>
    </row>
    <row r="19" spans="3:12" ht="15">
      <c r="C19" t="s">
        <v>296</v>
      </c>
      <c r="F19" s="11">
        <v>-4144563</v>
      </c>
      <c r="I19" s="10">
        <v>952777</v>
      </c>
      <c r="L19" s="10">
        <v>13402772</v>
      </c>
    </row>
    <row r="20" spans="3:12" ht="15">
      <c r="C20" t="s">
        <v>613</v>
      </c>
      <c r="F20" s="10">
        <v>1807878</v>
      </c>
      <c r="I20" s="11">
        <v>-386293</v>
      </c>
      <c r="L20" s="11">
        <v>-732546</v>
      </c>
    </row>
    <row r="21" spans="3:12" ht="15">
      <c r="C21" t="s">
        <v>614</v>
      </c>
      <c r="F21" t="s">
        <v>77</v>
      </c>
      <c r="I21" t="s">
        <v>77</v>
      </c>
      <c r="L21" s="10">
        <v>940903</v>
      </c>
    </row>
    <row r="22" spans="3:12" ht="15">
      <c r="C22" t="s">
        <v>326</v>
      </c>
      <c r="F22" s="10">
        <v>96175</v>
      </c>
      <c r="I22" s="11">
        <v>-90558</v>
      </c>
      <c r="L22" s="11">
        <v>-21456</v>
      </c>
    </row>
    <row r="23" spans="3:12" ht="15">
      <c r="C23" t="s">
        <v>327</v>
      </c>
      <c r="F23" s="10">
        <v>55106</v>
      </c>
      <c r="I23" s="10">
        <v>180988</v>
      </c>
      <c r="L23" s="11">
        <v>-281911</v>
      </c>
    </row>
    <row r="24" spans="2:3" ht="15">
      <c r="B24" s="7" t="s">
        <v>615</v>
      </c>
      <c r="C24" s="7"/>
    </row>
    <row r="25" spans="3:12" ht="15">
      <c r="C25" t="s">
        <v>330</v>
      </c>
      <c r="F25" s="10">
        <v>4900000</v>
      </c>
      <c r="I25" t="s">
        <v>77</v>
      </c>
      <c r="L25" s="11">
        <v>-11329150</v>
      </c>
    </row>
    <row r="26" spans="3:12" ht="15">
      <c r="C26" t="s">
        <v>331</v>
      </c>
      <c r="F26" s="10">
        <v>1768859</v>
      </c>
      <c r="I26" s="10">
        <v>190426</v>
      </c>
      <c r="L26" s="10">
        <v>1937606</v>
      </c>
    </row>
    <row r="27" spans="3:12" ht="15">
      <c r="C27" t="s">
        <v>332</v>
      </c>
      <c r="F27" s="11">
        <v>-325595</v>
      </c>
      <c r="I27" s="10">
        <v>410544</v>
      </c>
      <c r="L27" s="11">
        <v>-12885</v>
      </c>
    </row>
    <row r="28" spans="3:12" ht="15">
      <c r="C28" t="s">
        <v>333</v>
      </c>
      <c r="F28" s="11">
        <v>-199374</v>
      </c>
      <c r="I28" s="10">
        <v>194341</v>
      </c>
      <c r="L28" s="11">
        <v>-219482</v>
      </c>
    </row>
    <row r="29" spans="3:12" ht="15">
      <c r="C29" t="s">
        <v>334</v>
      </c>
      <c r="F29" s="10">
        <v>224398</v>
      </c>
      <c r="I29" s="10">
        <v>15602</v>
      </c>
      <c r="L29" s="11">
        <v>-11048</v>
      </c>
    </row>
    <row r="30" spans="1:12" ht="15">
      <c r="A30" s="7"/>
      <c r="B30" s="7"/>
      <c r="C30" s="7"/>
      <c r="E30" s="7"/>
      <c r="F30" s="7"/>
      <c r="H30" s="7"/>
      <c r="I30" s="7"/>
      <c r="K30" s="7"/>
      <c r="L30" s="7"/>
    </row>
    <row r="31" spans="1:12" ht="15">
      <c r="A31" s="7" t="s">
        <v>616</v>
      </c>
      <c r="B31" s="7"/>
      <c r="C31" s="7"/>
      <c r="F31" s="10">
        <v>28276414</v>
      </c>
      <c r="I31" s="10">
        <v>21175308</v>
      </c>
      <c r="L31" s="10">
        <v>36512677</v>
      </c>
    </row>
    <row r="32" spans="1:12" ht="15">
      <c r="A32" s="7"/>
      <c r="B32" s="7"/>
      <c r="C32" s="7"/>
      <c r="E32" s="7"/>
      <c r="F32" s="7"/>
      <c r="H32" s="7"/>
      <c r="I32" s="7"/>
      <c r="K32" s="7"/>
      <c r="L32" s="7"/>
    </row>
    <row r="33" spans="1:3" ht="15">
      <c r="A33" s="5" t="s">
        <v>617</v>
      </c>
      <c r="B33" s="5"/>
      <c r="C33" s="5"/>
    </row>
    <row r="34" spans="1:12" ht="15">
      <c r="A34" s="7" t="s">
        <v>618</v>
      </c>
      <c r="B34" s="7"/>
      <c r="C34" s="7"/>
      <c r="F34" s="10">
        <v>15000001</v>
      </c>
      <c r="I34" t="s">
        <v>77</v>
      </c>
      <c r="L34" t="s">
        <v>77</v>
      </c>
    </row>
    <row r="35" spans="1:12" ht="15">
      <c r="A35" s="7" t="s">
        <v>619</v>
      </c>
      <c r="B35" s="7"/>
      <c r="C35" s="7"/>
      <c r="F35" s="11">
        <v>-185140</v>
      </c>
      <c r="I35" t="s">
        <v>77</v>
      </c>
      <c r="L35" t="s">
        <v>77</v>
      </c>
    </row>
    <row r="36" spans="1:12" ht="15">
      <c r="A36" s="7" t="s">
        <v>620</v>
      </c>
      <c r="B36" s="7"/>
      <c r="C36" s="7"/>
      <c r="F36" s="10">
        <v>20000000</v>
      </c>
      <c r="I36" t="s">
        <v>77</v>
      </c>
      <c r="L36" s="10">
        <v>7800000</v>
      </c>
    </row>
    <row r="37" spans="1:12" ht="15">
      <c r="A37" s="7" t="s">
        <v>621</v>
      </c>
      <c r="B37" s="7"/>
      <c r="C37" s="7"/>
      <c r="F37" s="11">
        <v>-52492222</v>
      </c>
      <c r="I37" s="11">
        <v>-22002451</v>
      </c>
      <c r="L37" s="11">
        <v>-27255327</v>
      </c>
    </row>
    <row r="38" spans="1:12" ht="15">
      <c r="A38" s="7" t="s">
        <v>622</v>
      </c>
      <c r="B38" s="7"/>
      <c r="C38" s="7"/>
      <c r="F38" s="11">
        <v>-2035932</v>
      </c>
      <c r="I38" s="11">
        <v>-103582</v>
      </c>
      <c r="L38" t="s">
        <v>77</v>
      </c>
    </row>
    <row r="39" spans="1:12" ht="15">
      <c r="A39" s="7" t="s">
        <v>623</v>
      </c>
      <c r="B39" s="7"/>
      <c r="C39" s="7"/>
      <c r="F39" s="11">
        <v>-1179800</v>
      </c>
      <c r="I39" s="11">
        <v>-2073066</v>
      </c>
      <c r="L39" s="11">
        <v>-11773766</v>
      </c>
    </row>
    <row r="40" spans="1:12" ht="15">
      <c r="A40" s="7"/>
      <c r="B40" s="7"/>
      <c r="C40" s="7"/>
      <c r="E40" s="7"/>
      <c r="F40" s="7"/>
      <c r="H40" s="7"/>
      <c r="I40" s="7"/>
      <c r="K40" s="7"/>
      <c r="L40" s="7"/>
    </row>
    <row r="41" spans="1:12" ht="15">
      <c r="A41" s="7" t="s">
        <v>624</v>
      </c>
      <c r="B41" s="7"/>
      <c r="C41" s="7"/>
      <c r="F41" s="11">
        <v>-20893093</v>
      </c>
      <c r="I41" s="11">
        <v>-24179099</v>
      </c>
      <c r="L41" s="11">
        <v>-31229093</v>
      </c>
    </row>
    <row r="42" spans="1:12" ht="15">
      <c r="A42" s="7"/>
      <c r="B42" s="7"/>
      <c r="C42" s="7"/>
      <c r="E42" s="7"/>
      <c r="F42" s="7"/>
      <c r="H42" s="7"/>
      <c r="I42" s="7"/>
      <c r="K42" s="7"/>
      <c r="L42" s="7"/>
    </row>
    <row r="43" spans="1:12" ht="15">
      <c r="A43" s="7" t="s">
        <v>625</v>
      </c>
      <c r="B43" s="7"/>
      <c r="C43" s="7"/>
      <c r="F43" s="10">
        <v>7383321</v>
      </c>
      <c r="I43" s="11">
        <v>-3003791</v>
      </c>
      <c r="L43" s="10">
        <v>5283584</v>
      </c>
    </row>
    <row r="44" spans="1:12" ht="15">
      <c r="A44" s="7" t="s">
        <v>626</v>
      </c>
      <c r="B44" s="7"/>
      <c r="C44" s="7"/>
      <c r="F44" s="10">
        <v>3352434</v>
      </c>
      <c r="I44" s="10">
        <v>6356225</v>
      </c>
      <c r="L44" s="10">
        <v>1072641</v>
      </c>
    </row>
    <row r="45" spans="1:12" ht="15">
      <c r="A45" s="7"/>
      <c r="B45" s="7"/>
      <c r="C45" s="7"/>
      <c r="E45" s="7"/>
      <c r="F45" s="7"/>
      <c r="H45" s="7"/>
      <c r="I45" s="7"/>
      <c r="K45" s="7"/>
      <c r="L45" s="7"/>
    </row>
    <row r="46" spans="1:12" ht="15">
      <c r="A46" s="7" t="s">
        <v>627</v>
      </c>
      <c r="B46" s="7"/>
      <c r="C46" s="7"/>
      <c r="E46" s="9">
        <v>10735755</v>
      </c>
      <c r="F46" s="9"/>
      <c r="H46" s="9">
        <v>3352434</v>
      </c>
      <c r="I46" s="9"/>
      <c r="K46" s="9">
        <v>6356225</v>
      </c>
      <c r="L46" s="9"/>
    </row>
    <row r="47" spans="1:12" ht="15">
      <c r="A47" s="7"/>
      <c r="B47" s="7"/>
      <c r="C47" s="7"/>
      <c r="E47" s="7"/>
      <c r="F47" s="7"/>
      <c r="H47" s="7"/>
      <c r="I47" s="7"/>
      <c r="K47" s="7"/>
      <c r="L47" s="7"/>
    </row>
    <row r="48" spans="1:3" ht="15">
      <c r="A48" s="7" t="s">
        <v>628</v>
      </c>
      <c r="B48" s="7"/>
      <c r="C48" s="7"/>
    </row>
    <row r="49" spans="2:12" ht="15">
      <c r="B49" s="7" t="s">
        <v>629</v>
      </c>
      <c r="C49" s="7"/>
      <c r="E49" s="9">
        <v>2414049</v>
      </c>
      <c r="F49" s="9"/>
      <c r="H49" s="9">
        <v>3268351</v>
      </c>
      <c r="I49" s="9"/>
      <c r="K49" s="9">
        <v>2631385</v>
      </c>
      <c r="L49" s="9"/>
    </row>
    <row r="50" spans="1:3" ht="15">
      <c r="A50" s="7" t="s">
        <v>630</v>
      </c>
      <c r="B50" s="7"/>
      <c r="C50" s="7"/>
    </row>
    <row r="51" spans="2:12" ht="15">
      <c r="B51" s="7" t="s">
        <v>605</v>
      </c>
      <c r="C51" s="7"/>
      <c r="E51" s="9">
        <v>1144799</v>
      </c>
      <c r="F51" s="9"/>
      <c r="H51" s="9">
        <v>858730</v>
      </c>
      <c r="I51" s="9"/>
      <c r="K51" s="9">
        <v>819905</v>
      </c>
      <c r="L51" s="9"/>
    </row>
    <row r="52" spans="2:12" ht="15">
      <c r="B52" s="7" t="s">
        <v>606</v>
      </c>
      <c r="C52" s="7"/>
      <c r="E52" s="9">
        <v>732522</v>
      </c>
      <c r="F52" s="9"/>
      <c r="H52" s="9">
        <v>966191</v>
      </c>
      <c r="I52" s="9"/>
      <c r="K52" s="9">
        <v>1323644</v>
      </c>
      <c r="L52" s="9"/>
    </row>
    <row r="53" spans="2:12" ht="15">
      <c r="B53" s="7" t="s">
        <v>607</v>
      </c>
      <c r="C53" s="7"/>
      <c r="E53" s="9">
        <v>397164</v>
      </c>
      <c r="F53" s="9"/>
      <c r="H53" s="9">
        <v>633349</v>
      </c>
      <c r="I53" s="9"/>
      <c r="K53" s="9">
        <v>193464</v>
      </c>
      <c r="L53" s="9"/>
    </row>
    <row r="54" spans="2:12" ht="15">
      <c r="B54" s="7" t="s">
        <v>361</v>
      </c>
      <c r="C54" s="7"/>
      <c r="E54" s="9">
        <v>2636146</v>
      </c>
      <c r="F54" s="9"/>
      <c r="H54" s="7" t="s">
        <v>98</v>
      </c>
      <c r="I54" s="7"/>
      <c r="K54" s="7" t="s">
        <v>98</v>
      </c>
      <c r="L54" s="7"/>
    </row>
    <row r="55" spans="2:12" ht="15">
      <c r="B55" s="7" t="s">
        <v>589</v>
      </c>
      <c r="C55" s="7"/>
      <c r="E55" s="9">
        <v>10615905</v>
      </c>
      <c r="F55" s="9"/>
      <c r="H55" s="9">
        <v>13058710</v>
      </c>
      <c r="I55" s="9"/>
      <c r="K55" s="7" t="s">
        <v>98</v>
      </c>
      <c r="L55" s="7"/>
    </row>
  </sheetData>
  <sheetProtection selectLockedCells="1" selectUnlockedCells="1"/>
  <mergeCells count="87">
    <mergeCell ref="A2:F2"/>
    <mergeCell ref="A5:C5"/>
    <mergeCell ref="E5:F5"/>
    <mergeCell ref="H5:I5"/>
    <mergeCell ref="K5:L5"/>
    <mergeCell ref="A6:C6"/>
    <mergeCell ref="A7:C7"/>
    <mergeCell ref="E7:F7"/>
    <mergeCell ref="H7:I7"/>
    <mergeCell ref="K7:L7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A30:C30"/>
    <mergeCell ref="E30:F30"/>
    <mergeCell ref="H30:I30"/>
    <mergeCell ref="K30:L30"/>
    <mergeCell ref="A31:C31"/>
    <mergeCell ref="A32:C32"/>
    <mergeCell ref="E32:F32"/>
    <mergeCell ref="H32:I32"/>
    <mergeCell ref="K32:L32"/>
    <mergeCell ref="A33:C33"/>
    <mergeCell ref="A34:C34"/>
    <mergeCell ref="A35:C35"/>
    <mergeCell ref="A36:C36"/>
    <mergeCell ref="A37:C37"/>
    <mergeCell ref="A38:C38"/>
    <mergeCell ref="A39:C39"/>
    <mergeCell ref="A40:C40"/>
    <mergeCell ref="E40:F40"/>
    <mergeCell ref="H40:I40"/>
    <mergeCell ref="K40:L40"/>
    <mergeCell ref="A41:C41"/>
    <mergeCell ref="A42:C42"/>
    <mergeCell ref="E42:F42"/>
    <mergeCell ref="H42:I42"/>
    <mergeCell ref="K42:L42"/>
    <mergeCell ref="A43:C43"/>
    <mergeCell ref="A44:C44"/>
    <mergeCell ref="A45:C45"/>
    <mergeCell ref="E45:F45"/>
    <mergeCell ref="H45:I45"/>
    <mergeCell ref="K45:L45"/>
    <mergeCell ref="A46:C46"/>
    <mergeCell ref="E46:F46"/>
    <mergeCell ref="H46:I46"/>
    <mergeCell ref="K46:L46"/>
    <mergeCell ref="A47:C47"/>
    <mergeCell ref="E47:F47"/>
    <mergeCell ref="H47:I47"/>
    <mergeCell ref="K47:L47"/>
    <mergeCell ref="A48:C48"/>
    <mergeCell ref="B49:C49"/>
    <mergeCell ref="E49:F49"/>
    <mergeCell ref="H49:I49"/>
    <mergeCell ref="K49:L49"/>
    <mergeCell ref="A50:C50"/>
    <mergeCell ref="B51:C51"/>
    <mergeCell ref="E51:F51"/>
    <mergeCell ref="H51:I51"/>
    <mergeCell ref="K51:L51"/>
    <mergeCell ref="B52:C52"/>
    <mergeCell ref="E52:F52"/>
    <mergeCell ref="H52:I52"/>
    <mergeCell ref="K52:L52"/>
    <mergeCell ref="B53:C53"/>
    <mergeCell ref="E53:F53"/>
    <mergeCell ref="H53:I53"/>
    <mergeCell ref="K53:L53"/>
    <mergeCell ref="B54:C54"/>
    <mergeCell ref="E54:F54"/>
    <mergeCell ref="H54:I54"/>
    <mergeCell ref="K54:L54"/>
    <mergeCell ref="B55:C55"/>
    <mergeCell ref="E55:F55"/>
    <mergeCell ref="H55:I55"/>
    <mergeCell ref="K55:L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631</v>
      </c>
      <c r="B2" s="1"/>
      <c r="C2" s="1"/>
      <c r="D2" s="1"/>
      <c r="E2" s="1"/>
      <c r="F2" s="1"/>
    </row>
    <row r="5" spans="1:14" ht="15">
      <c r="A5" s="2"/>
      <c r="B5" s="2"/>
      <c r="C5" s="5" t="s">
        <v>632</v>
      </c>
      <c r="D5" s="5"/>
      <c r="E5" s="5"/>
      <c r="F5" s="5"/>
      <c r="G5" s="5"/>
      <c r="H5" s="5"/>
      <c r="I5" s="5"/>
      <c r="J5" s="5"/>
      <c r="K5" s="5"/>
      <c r="L5" s="5"/>
      <c r="M5" s="5"/>
      <c r="N5" s="2"/>
    </row>
    <row r="6" spans="1:14" ht="15">
      <c r="A6" s="2"/>
      <c r="B6" s="2"/>
      <c r="C6" s="5" t="s">
        <v>633</v>
      </c>
      <c r="D6" s="5"/>
      <c r="E6" s="2"/>
      <c r="F6" s="5" t="s">
        <v>634</v>
      </c>
      <c r="G6" s="5"/>
      <c r="H6" s="2"/>
      <c r="I6" s="5" t="s">
        <v>635</v>
      </c>
      <c r="J6" s="5"/>
      <c r="K6" s="2"/>
      <c r="L6" s="5" t="s">
        <v>161</v>
      </c>
      <c r="M6" s="5"/>
      <c r="N6" s="2"/>
    </row>
    <row r="7" spans="1:13" ht="15">
      <c r="A7" t="s">
        <v>147</v>
      </c>
      <c r="C7" s="7" t="s">
        <v>98</v>
      </c>
      <c r="D7" s="7"/>
      <c r="F7" s="7" t="s">
        <v>98</v>
      </c>
      <c r="G7" s="7"/>
      <c r="I7" s="9">
        <v>18475</v>
      </c>
      <c r="J7" s="9"/>
      <c r="L7" s="9">
        <v>18475</v>
      </c>
      <c r="M7" s="9"/>
    </row>
    <row r="8" spans="1:13" ht="15">
      <c r="A8" t="s">
        <v>154</v>
      </c>
      <c r="D8" t="s">
        <v>77</v>
      </c>
      <c r="G8" t="s">
        <v>77</v>
      </c>
      <c r="J8" s="10">
        <v>20276</v>
      </c>
      <c r="M8" s="10">
        <v>20276</v>
      </c>
    </row>
    <row r="9" spans="1:13" ht="15">
      <c r="A9" t="s">
        <v>155</v>
      </c>
      <c r="D9" t="s">
        <v>77</v>
      </c>
      <c r="G9" t="s">
        <v>77</v>
      </c>
      <c r="J9" s="10">
        <v>9892</v>
      </c>
      <c r="M9" s="10">
        <v>9892</v>
      </c>
    </row>
    <row r="10" spans="1:13" ht="15">
      <c r="A10" t="s">
        <v>156</v>
      </c>
      <c r="D10" t="s">
        <v>77</v>
      </c>
      <c r="G10" t="s">
        <v>77</v>
      </c>
      <c r="J10" s="10">
        <v>1915</v>
      </c>
      <c r="M10" s="10">
        <v>1915</v>
      </c>
    </row>
    <row r="11" spans="1:13" ht="15">
      <c r="A11" t="s">
        <v>297</v>
      </c>
      <c r="D11" t="s">
        <v>77</v>
      </c>
      <c r="G11" t="s">
        <v>77</v>
      </c>
      <c r="J11" s="10">
        <v>22732</v>
      </c>
      <c r="M11" s="10">
        <v>22732</v>
      </c>
    </row>
    <row r="12" spans="1:13" ht="15">
      <c r="A12" t="s">
        <v>636</v>
      </c>
      <c r="D12" t="s">
        <v>77</v>
      </c>
      <c r="G12" t="s">
        <v>77</v>
      </c>
      <c r="J12" s="10">
        <v>6735</v>
      </c>
      <c r="M12" s="10">
        <v>6735</v>
      </c>
    </row>
    <row r="13" spans="1:10" ht="15">
      <c r="A13" t="s">
        <v>637</v>
      </c>
      <c r="D13" t="s">
        <v>77</v>
      </c>
      <c r="G13" t="s">
        <v>77</v>
      </c>
      <c r="J13" t="s">
        <v>77</v>
      </c>
    </row>
    <row r="14" spans="3:13" ht="15">
      <c r="C14" s="7"/>
      <c r="D14" s="7"/>
      <c r="F14" s="7"/>
      <c r="G14" s="7"/>
      <c r="I14" s="7"/>
      <c r="J14" s="7"/>
      <c r="L14" s="7"/>
      <c r="M14" s="7"/>
    </row>
    <row r="15" spans="1:13" ht="15">
      <c r="A15" t="s">
        <v>161</v>
      </c>
      <c r="C15" s="7" t="s">
        <v>98</v>
      </c>
      <c r="D15" s="7"/>
      <c r="F15" s="7" t="s">
        <v>98</v>
      </c>
      <c r="G15" s="7"/>
      <c r="I15" s="9">
        <v>80025</v>
      </c>
      <c r="J15" s="9"/>
      <c r="L15" s="9">
        <v>80025</v>
      </c>
      <c r="M15" s="9"/>
    </row>
    <row r="16" spans="3:13" ht="15">
      <c r="C16" s="7"/>
      <c r="D16" s="7"/>
      <c r="F16" s="7"/>
      <c r="G16" s="7"/>
      <c r="I16" s="7"/>
      <c r="J16" s="7"/>
      <c r="L16" s="7"/>
      <c r="M16" s="7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3" spans="1:11" ht="15">
      <c r="A3" s="2" t="s">
        <v>23</v>
      </c>
      <c r="B3" s="2"/>
      <c r="C3" s="5" t="s">
        <v>24</v>
      </c>
      <c r="D3" s="5"/>
      <c r="E3" s="2"/>
      <c r="F3" s="5" t="s">
        <v>25</v>
      </c>
      <c r="G3" s="5"/>
      <c r="H3" s="2"/>
      <c r="I3" s="5" t="s">
        <v>26</v>
      </c>
      <c r="J3" s="5"/>
      <c r="K3" s="2"/>
    </row>
    <row r="4" spans="1:10" ht="15">
      <c r="A4" t="s">
        <v>27</v>
      </c>
      <c r="C4" s="6">
        <v>88.5</v>
      </c>
      <c r="D4" s="6"/>
      <c r="F4" s="6">
        <v>39.5</v>
      </c>
      <c r="G4" s="6"/>
      <c r="I4" s="6">
        <v>15</v>
      </c>
      <c r="J4" s="6"/>
    </row>
    <row r="5" spans="1:10" ht="15">
      <c r="A5" t="s">
        <v>28</v>
      </c>
      <c r="C5" s="6">
        <v>69.1</v>
      </c>
      <c r="D5" s="6"/>
      <c r="F5" s="6">
        <v>34.9</v>
      </c>
      <c r="G5" s="6"/>
      <c r="I5" s="6">
        <v>20.9</v>
      </c>
      <c r="J5" s="6"/>
    </row>
    <row r="6" spans="1:10" ht="15">
      <c r="A6" t="s">
        <v>29</v>
      </c>
      <c r="C6" s="6">
        <v>37.98</v>
      </c>
      <c r="D6" s="6"/>
      <c r="F6" s="6">
        <v>37.1</v>
      </c>
      <c r="G6" s="6"/>
      <c r="I6" s="6">
        <v>17</v>
      </c>
      <c r="J6" s="6"/>
    </row>
    <row r="7" spans="1:10" ht="15">
      <c r="A7" t="s">
        <v>30</v>
      </c>
      <c r="C7" s="6">
        <v>32.75</v>
      </c>
      <c r="D7" s="6"/>
      <c r="F7" s="6">
        <v>20.9</v>
      </c>
      <c r="G7" s="6"/>
      <c r="I7" s="6">
        <v>14.2</v>
      </c>
      <c r="J7" s="6"/>
    </row>
  </sheetData>
  <sheetProtection selectLockedCells="1" selectUnlockedCells="1"/>
  <mergeCells count="15"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N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2"/>
      <c r="B3" s="2"/>
      <c r="C3" s="5" t="s">
        <v>632</v>
      </c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">
      <c r="A4" s="2"/>
      <c r="B4" s="2"/>
      <c r="C4" s="5" t="s">
        <v>633</v>
      </c>
      <c r="D4" s="5"/>
      <c r="E4" s="2"/>
      <c r="F4" s="5" t="s">
        <v>634</v>
      </c>
      <c r="G4" s="5"/>
      <c r="H4" s="2"/>
      <c r="I4" s="5" t="s">
        <v>635</v>
      </c>
      <c r="J4" s="5"/>
      <c r="K4" s="2"/>
      <c r="L4" s="5" t="s">
        <v>161</v>
      </c>
      <c r="M4" s="5"/>
      <c r="N4" s="2"/>
    </row>
    <row r="5" spans="1:13" ht="15">
      <c r="A5" t="s">
        <v>147</v>
      </c>
      <c r="C5" s="7" t="s">
        <v>98</v>
      </c>
      <c r="D5" s="7"/>
      <c r="F5" s="7" t="s">
        <v>98</v>
      </c>
      <c r="G5" s="7"/>
      <c r="I5" s="9">
        <v>16653</v>
      </c>
      <c r="J5" s="9"/>
      <c r="L5" s="9">
        <v>16653</v>
      </c>
      <c r="M5" s="9"/>
    </row>
    <row r="6" spans="1:13" ht="15">
      <c r="A6" t="s">
        <v>154</v>
      </c>
      <c r="D6" t="s">
        <v>77</v>
      </c>
      <c r="G6" t="s">
        <v>77</v>
      </c>
      <c r="J6" s="10">
        <v>20267</v>
      </c>
      <c r="M6" s="10">
        <v>20267</v>
      </c>
    </row>
    <row r="7" spans="1:13" ht="15">
      <c r="A7" t="s">
        <v>155</v>
      </c>
      <c r="D7" t="s">
        <v>77</v>
      </c>
      <c r="G7" t="s">
        <v>77</v>
      </c>
      <c r="J7" s="10">
        <v>27742</v>
      </c>
      <c r="M7" s="10">
        <v>27742</v>
      </c>
    </row>
    <row r="8" spans="1:13" ht="15">
      <c r="A8" t="s">
        <v>156</v>
      </c>
      <c r="D8" t="s">
        <v>77</v>
      </c>
      <c r="G8" t="s">
        <v>77</v>
      </c>
      <c r="J8" s="10">
        <v>5690</v>
      </c>
      <c r="M8" s="10">
        <v>5690</v>
      </c>
    </row>
    <row r="9" spans="1:13" ht="15">
      <c r="A9" t="s">
        <v>297</v>
      </c>
      <c r="D9" t="s">
        <v>77</v>
      </c>
      <c r="G9" t="s">
        <v>77</v>
      </c>
      <c r="J9" s="10">
        <v>16698</v>
      </c>
      <c r="M9" s="10">
        <v>16698</v>
      </c>
    </row>
    <row r="10" spans="1:13" ht="15">
      <c r="A10" t="s">
        <v>636</v>
      </c>
      <c r="D10" t="s">
        <v>77</v>
      </c>
      <c r="G10" t="s">
        <v>77</v>
      </c>
      <c r="J10" s="10">
        <v>2323</v>
      </c>
      <c r="M10" s="10">
        <v>2323</v>
      </c>
    </row>
    <row r="11" spans="1:13" ht="15">
      <c r="A11" t="s">
        <v>637</v>
      </c>
      <c r="D11" t="s">
        <v>77</v>
      </c>
      <c r="G11" t="s">
        <v>77</v>
      </c>
      <c r="J11" t="s">
        <v>77</v>
      </c>
      <c r="M11" t="s">
        <v>77</v>
      </c>
    </row>
    <row r="12" spans="3:13" ht="15">
      <c r="C12" s="7"/>
      <c r="D12" s="7"/>
      <c r="F12" s="7"/>
      <c r="G12" s="7"/>
      <c r="I12" s="7"/>
      <c r="J12" s="7"/>
      <c r="L12" s="7"/>
      <c r="M12" s="7"/>
    </row>
    <row r="13" spans="1:13" ht="15">
      <c r="A13" t="s">
        <v>161</v>
      </c>
      <c r="C13" s="7" t="s">
        <v>98</v>
      </c>
      <c r="D13" s="7"/>
      <c r="F13" s="7" t="s">
        <v>98</v>
      </c>
      <c r="G13" s="7"/>
      <c r="I13" s="9">
        <v>89373</v>
      </c>
      <c r="J13" s="9"/>
      <c r="L13" s="9">
        <v>89373</v>
      </c>
      <c r="M13" s="9"/>
    </row>
    <row r="14" spans="3:13" ht="15">
      <c r="C14" s="7"/>
      <c r="D14" s="7"/>
      <c r="F14" s="7"/>
      <c r="G14" s="7"/>
      <c r="I14" s="7"/>
      <c r="J14" s="7"/>
      <c r="L14" s="7"/>
      <c r="M14" s="7"/>
    </row>
  </sheetData>
  <sheetProtection selectLockedCells="1" selectUnlockedCells="1"/>
  <mergeCells count="21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3" spans="1:23" ht="39.75" customHeight="1">
      <c r="A3" s="2"/>
      <c r="B3" s="2"/>
      <c r="C3" s="1" t="s">
        <v>638</v>
      </c>
      <c r="D3" s="1"/>
      <c r="E3" s="2"/>
      <c r="F3" s="1" t="s">
        <v>639</v>
      </c>
      <c r="G3" s="1"/>
      <c r="H3" s="2"/>
      <c r="I3" s="1" t="s">
        <v>640</v>
      </c>
      <c r="J3" s="1"/>
      <c r="K3" s="2"/>
      <c r="L3" s="1" t="s">
        <v>641</v>
      </c>
      <c r="M3" s="1"/>
      <c r="N3" s="2"/>
      <c r="O3" s="1" t="s">
        <v>642</v>
      </c>
      <c r="P3" s="1"/>
      <c r="Q3" s="2"/>
      <c r="R3" s="1" t="s">
        <v>643</v>
      </c>
      <c r="S3" s="1"/>
      <c r="T3" s="2"/>
      <c r="U3" s="5" t="s">
        <v>161</v>
      </c>
      <c r="V3" s="5"/>
      <c r="W3" s="2"/>
    </row>
    <row r="4" spans="1:22" ht="15">
      <c r="A4" t="s">
        <v>644</v>
      </c>
      <c r="C4" s="9">
        <v>16653</v>
      </c>
      <c r="D4" s="9"/>
      <c r="F4" s="9">
        <v>20267</v>
      </c>
      <c r="G4" s="9"/>
      <c r="I4" s="9">
        <v>27742</v>
      </c>
      <c r="J4" s="9"/>
      <c r="L4" s="9">
        <v>5690</v>
      </c>
      <c r="M4" s="9"/>
      <c r="O4" s="9">
        <v>16698</v>
      </c>
      <c r="P4" s="9"/>
      <c r="R4" s="9">
        <v>2323</v>
      </c>
      <c r="S4" s="9"/>
      <c r="U4" s="9">
        <v>89373</v>
      </c>
      <c r="V4" s="9"/>
    </row>
    <row r="5" spans="1:22" ht="15">
      <c r="A5" t="s">
        <v>220</v>
      </c>
      <c r="D5" s="10">
        <v>1356</v>
      </c>
      <c r="G5" s="10">
        <v>4834</v>
      </c>
      <c r="J5" s="10">
        <v>4568</v>
      </c>
      <c r="M5" s="10">
        <v>13706</v>
      </c>
      <c r="P5" s="10">
        <v>7903</v>
      </c>
      <c r="S5" s="10">
        <v>4052</v>
      </c>
      <c r="V5" s="10">
        <v>36419</v>
      </c>
    </row>
    <row r="6" spans="1:22" ht="15">
      <c r="A6" t="s">
        <v>645</v>
      </c>
      <c r="D6" s="10">
        <v>7066</v>
      </c>
      <c r="G6" s="10">
        <v>648</v>
      </c>
      <c r="J6" s="10">
        <v>3330</v>
      </c>
      <c r="M6" s="11">
        <v>-511</v>
      </c>
      <c r="P6" t="s">
        <v>77</v>
      </c>
      <c r="S6" s="10">
        <v>360</v>
      </c>
      <c r="V6" s="10">
        <v>10893</v>
      </c>
    </row>
    <row r="7" spans="1:22" ht="15">
      <c r="A7" t="s">
        <v>646</v>
      </c>
      <c r="D7" s="11">
        <v>-6013</v>
      </c>
      <c r="G7" s="11">
        <v>-25</v>
      </c>
      <c r="J7" s="11">
        <v>-22214</v>
      </c>
      <c r="M7" s="11">
        <v>-1855</v>
      </c>
      <c r="P7" s="11">
        <v>-1869</v>
      </c>
      <c r="S7" t="s">
        <v>77</v>
      </c>
      <c r="V7" s="11">
        <v>-31976</v>
      </c>
    </row>
    <row r="8" spans="1:22" ht="15">
      <c r="A8" t="s">
        <v>365</v>
      </c>
      <c r="D8" s="11">
        <v>-587</v>
      </c>
      <c r="G8" s="11">
        <v>-5448</v>
      </c>
      <c r="J8" s="11">
        <v>-3534</v>
      </c>
      <c r="M8" s="11">
        <v>-15115</v>
      </c>
      <c r="P8" t="s">
        <v>77</v>
      </c>
      <c r="S8" t="s">
        <v>77</v>
      </c>
      <c r="V8" s="11">
        <v>-24684</v>
      </c>
    </row>
    <row r="9" spans="3:22" ht="15">
      <c r="C9" s="7"/>
      <c r="D9" s="7"/>
      <c r="F9" s="7"/>
      <c r="G9" s="7"/>
      <c r="I9" s="7"/>
      <c r="J9" s="7"/>
      <c r="L9" s="7"/>
      <c r="M9" s="7"/>
      <c r="O9" s="7"/>
      <c r="P9" s="7"/>
      <c r="R9" s="7"/>
      <c r="S9" s="7"/>
      <c r="U9" s="7"/>
      <c r="V9" s="7"/>
    </row>
    <row r="10" spans="1:22" ht="15">
      <c r="A10" t="s">
        <v>647</v>
      </c>
      <c r="C10" s="9">
        <v>18475</v>
      </c>
      <c r="D10" s="9"/>
      <c r="F10" s="9">
        <v>20276</v>
      </c>
      <c r="G10" s="9"/>
      <c r="I10" s="9">
        <v>9892</v>
      </c>
      <c r="J10" s="9"/>
      <c r="L10" s="9">
        <v>1915</v>
      </c>
      <c r="M10" s="9"/>
      <c r="O10" s="9">
        <v>22732</v>
      </c>
      <c r="P10" s="9"/>
      <c r="R10" s="9">
        <v>6735</v>
      </c>
      <c r="S10" s="9"/>
      <c r="U10" s="9">
        <v>80025</v>
      </c>
      <c r="V10" s="9"/>
    </row>
    <row r="11" spans="3:22" ht="15">
      <c r="C11" s="7"/>
      <c r="D11" s="7"/>
      <c r="F11" s="7"/>
      <c r="G11" s="7"/>
      <c r="I11" s="7"/>
      <c r="J11" s="7"/>
      <c r="L11" s="7"/>
      <c r="M11" s="7"/>
      <c r="O11" s="7"/>
      <c r="P11" s="7"/>
      <c r="R11" s="7"/>
      <c r="S11" s="7"/>
      <c r="U11" s="7"/>
      <c r="V11" s="7"/>
    </row>
  </sheetData>
  <sheetProtection selectLockedCells="1" selectUnlockedCells="1"/>
  <mergeCells count="35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9:D9"/>
    <mergeCell ref="F9:G9"/>
    <mergeCell ref="I9:J9"/>
    <mergeCell ref="L9:M9"/>
    <mergeCell ref="O9:P9"/>
    <mergeCell ref="R9:S9"/>
    <mergeCell ref="U9:V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648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649</v>
      </c>
      <c r="D5" s="1"/>
      <c r="E5" s="2"/>
      <c r="F5" s="1" t="s">
        <v>650</v>
      </c>
      <c r="G5" s="1"/>
      <c r="H5" s="2"/>
      <c r="I5" s="1" t="s">
        <v>168</v>
      </c>
      <c r="J5" s="1"/>
      <c r="K5" s="2"/>
      <c r="L5" s="1" t="s">
        <v>651</v>
      </c>
      <c r="M5" s="1"/>
      <c r="N5" s="2"/>
    </row>
    <row r="6" spans="1:13" ht="15">
      <c r="A6" t="s">
        <v>147</v>
      </c>
      <c r="C6" s="9">
        <v>19402</v>
      </c>
      <c r="D6" s="9"/>
      <c r="G6" t="s">
        <v>652</v>
      </c>
      <c r="J6" s="10">
        <v>18475</v>
      </c>
      <c r="M6" t="s">
        <v>148</v>
      </c>
    </row>
    <row r="7" spans="1:13" ht="15">
      <c r="A7" t="s">
        <v>154</v>
      </c>
      <c r="D7" s="10">
        <v>36439</v>
      </c>
      <c r="G7" s="14">
        <v>36</v>
      </c>
      <c r="J7" s="10">
        <v>20276</v>
      </c>
      <c r="M7" s="14">
        <v>25.3</v>
      </c>
    </row>
    <row r="8" spans="1:13" ht="15">
      <c r="A8" t="s">
        <v>155</v>
      </c>
      <c r="D8" s="10">
        <v>10999</v>
      </c>
      <c r="G8" s="14">
        <v>10.9</v>
      </c>
      <c r="J8" s="10">
        <v>9892</v>
      </c>
      <c r="M8" s="14">
        <v>12.4</v>
      </c>
    </row>
    <row r="9" spans="1:13" ht="15">
      <c r="A9" t="s">
        <v>156</v>
      </c>
      <c r="D9" s="10">
        <v>2824</v>
      </c>
      <c r="G9" s="14">
        <v>2.8</v>
      </c>
      <c r="J9" s="10">
        <v>1915</v>
      </c>
      <c r="M9" s="14">
        <v>2.4</v>
      </c>
    </row>
    <row r="10" spans="1:13" ht="15">
      <c r="A10" t="s">
        <v>297</v>
      </c>
      <c r="D10" s="10">
        <v>27364</v>
      </c>
      <c r="G10" s="14">
        <v>27</v>
      </c>
      <c r="J10" s="10">
        <v>22732</v>
      </c>
      <c r="M10" s="14">
        <v>28.4</v>
      </c>
    </row>
    <row r="11" spans="1:13" ht="15">
      <c r="A11" t="s">
        <v>636</v>
      </c>
      <c r="D11" s="10">
        <v>4116</v>
      </c>
      <c r="G11" s="14">
        <v>4.1</v>
      </c>
      <c r="J11" s="10">
        <v>6735</v>
      </c>
      <c r="M11" s="14">
        <v>8.4</v>
      </c>
    </row>
    <row r="12" spans="1:13" ht="15">
      <c r="A12" t="s">
        <v>637</v>
      </c>
      <c r="D12" t="s">
        <v>77</v>
      </c>
      <c r="G12" t="s">
        <v>77</v>
      </c>
      <c r="J12" t="s">
        <v>77</v>
      </c>
      <c r="M12" t="s">
        <v>77</v>
      </c>
    </row>
    <row r="13" spans="3:13" ht="15">
      <c r="C13" s="7"/>
      <c r="D13" s="7"/>
      <c r="F13" s="7"/>
      <c r="G13" s="7"/>
      <c r="I13" s="7"/>
      <c r="J13" s="7"/>
      <c r="L13" s="7"/>
      <c r="M13" s="7"/>
    </row>
    <row r="14" spans="1:13" ht="15">
      <c r="A14" t="s">
        <v>161</v>
      </c>
      <c r="C14" s="9">
        <v>101144</v>
      </c>
      <c r="D14" s="9"/>
      <c r="G14" t="s">
        <v>162</v>
      </c>
      <c r="I14" s="9">
        <v>80025</v>
      </c>
      <c r="J14" s="9"/>
      <c r="M14" t="s">
        <v>162</v>
      </c>
    </row>
    <row r="15" spans="3:13" ht="15">
      <c r="C15" s="7"/>
      <c r="D15" s="7"/>
      <c r="F15" s="7"/>
      <c r="G15" s="7"/>
      <c r="I15" s="7"/>
      <c r="J15" s="7"/>
      <c r="L15" s="7"/>
      <c r="M15" s="7"/>
    </row>
  </sheetData>
  <sheetProtection selectLockedCells="1" selectUnlockedCells="1"/>
  <mergeCells count="16">
    <mergeCell ref="A2:F2"/>
    <mergeCell ref="C5:D5"/>
    <mergeCell ref="F5:G5"/>
    <mergeCell ref="I5:J5"/>
    <mergeCell ref="L5:M5"/>
    <mergeCell ref="C6:D6"/>
    <mergeCell ref="C13:D13"/>
    <mergeCell ref="F13:G13"/>
    <mergeCell ref="I13:J13"/>
    <mergeCell ref="L13:M13"/>
    <mergeCell ref="C14:D14"/>
    <mergeCell ref="I14:J14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2"/>
      <c r="B3" s="2"/>
      <c r="C3" s="1" t="s">
        <v>649</v>
      </c>
      <c r="D3" s="1"/>
      <c r="E3" s="2"/>
      <c r="F3" s="1" t="s">
        <v>650</v>
      </c>
      <c r="G3" s="1"/>
      <c r="H3" s="2"/>
      <c r="I3" s="1" t="s">
        <v>168</v>
      </c>
      <c r="J3" s="1"/>
      <c r="K3" s="2"/>
      <c r="L3" s="1" t="s">
        <v>651</v>
      </c>
      <c r="M3" s="1"/>
      <c r="N3" s="2"/>
    </row>
    <row r="4" spans="1:13" ht="15">
      <c r="A4" t="s">
        <v>147</v>
      </c>
      <c r="C4" s="9">
        <v>18936</v>
      </c>
      <c r="D4" s="9"/>
      <c r="G4" t="s">
        <v>653</v>
      </c>
      <c r="I4" s="9">
        <v>16653</v>
      </c>
      <c r="J4" s="9"/>
      <c r="M4" t="s">
        <v>150</v>
      </c>
    </row>
    <row r="5" spans="1:13" ht="15">
      <c r="A5" t="s">
        <v>154</v>
      </c>
      <c r="D5" s="10">
        <v>41264</v>
      </c>
      <c r="G5" s="14">
        <v>28.1</v>
      </c>
      <c r="J5" s="10">
        <v>20267</v>
      </c>
      <c r="M5" s="14">
        <v>22.7</v>
      </c>
    </row>
    <row r="6" spans="1:13" ht="15">
      <c r="A6" t="s">
        <v>155</v>
      </c>
      <c r="D6" s="10">
        <v>33416</v>
      </c>
      <c r="G6" s="14">
        <v>22.7</v>
      </c>
      <c r="J6" s="10">
        <v>27742</v>
      </c>
      <c r="M6" s="14">
        <v>31</v>
      </c>
    </row>
    <row r="7" spans="1:13" ht="15">
      <c r="A7" t="s">
        <v>156</v>
      </c>
      <c r="D7" s="10">
        <v>20306</v>
      </c>
      <c r="G7" s="14">
        <v>13.8</v>
      </c>
      <c r="J7" s="10">
        <v>5690</v>
      </c>
      <c r="M7" s="14">
        <v>6.4</v>
      </c>
    </row>
    <row r="8" spans="1:13" ht="15">
      <c r="A8" t="s">
        <v>297</v>
      </c>
      <c r="D8" s="10">
        <v>29233</v>
      </c>
      <c r="G8" s="14">
        <v>19.9</v>
      </c>
      <c r="J8" s="10">
        <v>16698</v>
      </c>
      <c r="M8" s="14">
        <v>18.7</v>
      </c>
    </row>
    <row r="9" spans="1:13" ht="15">
      <c r="A9" t="s">
        <v>636</v>
      </c>
      <c r="D9" s="10">
        <v>3756</v>
      </c>
      <c r="G9" s="14">
        <v>2.6</v>
      </c>
      <c r="J9" s="10">
        <v>2323</v>
      </c>
      <c r="M9" s="14">
        <v>2.6</v>
      </c>
    </row>
    <row r="10" spans="1:13" ht="15">
      <c r="A10" t="s">
        <v>637</v>
      </c>
      <c r="D10" t="s">
        <v>77</v>
      </c>
      <c r="G10" t="s">
        <v>77</v>
      </c>
      <c r="J10" t="s">
        <v>77</v>
      </c>
      <c r="M10" t="s">
        <v>77</v>
      </c>
    </row>
    <row r="11" spans="3:13" ht="15">
      <c r="C11" s="7"/>
      <c r="D11" s="7"/>
      <c r="F11" s="7"/>
      <c r="G11" s="7"/>
      <c r="I11" s="7"/>
      <c r="J11" s="7"/>
      <c r="L11" s="7"/>
      <c r="M11" s="7"/>
    </row>
    <row r="12" spans="1:13" ht="15">
      <c r="A12" t="s">
        <v>161</v>
      </c>
      <c r="C12" s="9">
        <v>146911</v>
      </c>
      <c r="D12" s="9"/>
      <c r="G12" t="s">
        <v>162</v>
      </c>
      <c r="I12" s="9">
        <v>89373</v>
      </c>
      <c r="J12" s="9"/>
      <c r="M12" t="s">
        <v>162</v>
      </c>
    </row>
    <row r="13" spans="3:13" ht="15">
      <c r="C13" s="7"/>
      <c r="D13" s="7"/>
      <c r="F13" s="7"/>
      <c r="G13" s="7"/>
      <c r="I13" s="7"/>
      <c r="J13" s="7"/>
      <c r="L13" s="7"/>
      <c r="M13" s="7"/>
    </row>
  </sheetData>
  <sheetProtection selectLockedCells="1" selectUnlockedCells="1"/>
  <mergeCells count="16">
    <mergeCell ref="C3:D3"/>
    <mergeCell ref="F3:G3"/>
    <mergeCell ref="I3:J3"/>
    <mergeCell ref="L3:M3"/>
    <mergeCell ref="C4:D4"/>
    <mergeCell ref="I4:J4"/>
    <mergeCell ref="C11:D11"/>
    <mergeCell ref="F11:G11"/>
    <mergeCell ref="I11:J11"/>
    <mergeCell ref="L11:M11"/>
    <mergeCell ref="C12:D12"/>
    <mergeCell ref="I12:J12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6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654</v>
      </c>
      <c r="B2" s="1"/>
      <c r="C2" s="1"/>
      <c r="D2" s="1"/>
      <c r="E2" s="1"/>
      <c r="F2" s="1"/>
    </row>
    <row r="5" spans="1:9" ht="39.75" customHeight="1">
      <c r="A5" s="5"/>
      <c r="B5" s="5"/>
      <c r="C5" s="2"/>
      <c r="D5" s="1" t="s">
        <v>655</v>
      </c>
      <c r="E5" s="1"/>
      <c r="F5" s="2"/>
      <c r="G5" s="1" t="s">
        <v>656</v>
      </c>
      <c r="H5" s="1"/>
      <c r="I5" s="2"/>
    </row>
    <row r="6" spans="1:9" ht="39.75" customHeight="1">
      <c r="A6" s="5"/>
      <c r="B6" s="5"/>
      <c r="C6" s="2"/>
      <c r="D6" s="1" t="s">
        <v>657</v>
      </c>
      <c r="E6" s="1"/>
      <c r="F6" s="2"/>
      <c r="G6" s="1" t="s">
        <v>657</v>
      </c>
      <c r="H6" s="1"/>
      <c r="I6" s="2"/>
    </row>
    <row r="7" spans="1:2" ht="15">
      <c r="A7" s="7" t="s">
        <v>318</v>
      </c>
      <c r="B7" s="7"/>
    </row>
    <row r="8" spans="1:2" ht="15">
      <c r="A8" s="7" t="s">
        <v>658</v>
      </c>
      <c r="B8" s="7"/>
    </row>
    <row r="9" spans="2:8" ht="15">
      <c r="B9" t="s">
        <v>659</v>
      </c>
      <c r="D9" s="9">
        <v>373564517</v>
      </c>
      <c r="E9" s="9"/>
      <c r="G9" s="9">
        <v>335775991</v>
      </c>
      <c r="H9" s="9"/>
    </row>
    <row r="10" spans="2:8" ht="15">
      <c r="B10" t="s">
        <v>660</v>
      </c>
      <c r="E10" s="10">
        <v>2243464</v>
      </c>
      <c r="H10" s="10">
        <v>5353260</v>
      </c>
    </row>
    <row r="11" spans="2:8" ht="15">
      <c r="B11" t="s">
        <v>661</v>
      </c>
      <c r="E11" s="10">
        <v>15362136</v>
      </c>
      <c r="H11" s="10">
        <v>6082163</v>
      </c>
    </row>
    <row r="12" spans="1:8" ht="15">
      <c r="A12" s="7"/>
      <c r="B12" s="7"/>
      <c r="D12" s="7"/>
      <c r="E12" s="7"/>
      <c r="G12" s="7"/>
      <c r="H12" s="7"/>
    </row>
    <row r="13" spans="2:8" ht="15">
      <c r="B13" s="2" t="s">
        <v>662</v>
      </c>
      <c r="E13" s="10">
        <v>391170117</v>
      </c>
      <c r="H13" s="10">
        <v>347211414</v>
      </c>
    </row>
    <row r="14" spans="1:8" ht="15">
      <c r="A14" s="7" t="s">
        <v>293</v>
      </c>
      <c r="B14" s="7"/>
      <c r="E14" s="10">
        <v>19887581</v>
      </c>
      <c r="H14" s="10">
        <v>21069656</v>
      </c>
    </row>
    <row r="15" spans="1:8" ht="15">
      <c r="A15" s="7" t="s">
        <v>613</v>
      </c>
      <c r="B15" s="7"/>
      <c r="E15" s="10">
        <v>1737017</v>
      </c>
      <c r="H15" s="10">
        <v>1849564</v>
      </c>
    </row>
    <row r="16" spans="1:8" ht="15">
      <c r="A16" s="7" t="s">
        <v>663</v>
      </c>
      <c r="B16" s="7"/>
      <c r="E16" s="10">
        <v>3545449</v>
      </c>
      <c r="H16" s="10">
        <v>4271780</v>
      </c>
    </row>
    <row r="17" spans="1:8" ht="15">
      <c r="A17" s="7"/>
      <c r="B17" s="7"/>
      <c r="D17" s="7"/>
      <c r="E17" s="7"/>
      <c r="G17" s="7"/>
      <c r="H17" s="7"/>
    </row>
    <row r="18" spans="2:8" ht="15">
      <c r="B18" s="2" t="s">
        <v>91</v>
      </c>
      <c r="D18" s="9">
        <v>416340164</v>
      </c>
      <c r="E18" s="9"/>
      <c r="G18" s="9">
        <v>374402414</v>
      </c>
      <c r="H18" s="9"/>
    </row>
    <row r="19" spans="1:8" ht="15">
      <c r="A19" s="7"/>
      <c r="B19" s="7"/>
      <c r="D19" s="7"/>
      <c r="E19" s="7"/>
      <c r="G19" s="7"/>
      <c r="H19" s="7"/>
    </row>
    <row r="20" spans="1:2" ht="15">
      <c r="A20" s="7" t="s">
        <v>328</v>
      </c>
      <c r="B20" s="7"/>
    </row>
    <row r="21" spans="1:8" ht="39.75" customHeight="1">
      <c r="A21" s="7" t="s">
        <v>664</v>
      </c>
      <c r="B21" s="7"/>
      <c r="E21" s="16">
        <v>701640</v>
      </c>
      <c r="H21" s="16">
        <v>680543</v>
      </c>
    </row>
    <row r="22" spans="1:8" ht="15">
      <c r="A22" s="7" t="s">
        <v>665</v>
      </c>
      <c r="B22" s="7"/>
      <c r="E22" s="10">
        <v>25151104</v>
      </c>
      <c r="H22" s="10">
        <v>482598</v>
      </c>
    </row>
    <row r="23" spans="1:8" ht="15">
      <c r="A23" s="7" t="s">
        <v>666</v>
      </c>
      <c r="B23" s="7"/>
      <c r="E23" s="10">
        <v>46351</v>
      </c>
      <c r="H23" s="10">
        <v>46102</v>
      </c>
    </row>
    <row r="24" spans="1:8" ht="15">
      <c r="A24" s="7" t="s">
        <v>667</v>
      </c>
      <c r="B24" s="7"/>
      <c r="E24" s="10">
        <v>185402</v>
      </c>
      <c r="H24" s="10">
        <v>281826</v>
      </c>
    </row>
    <row r="25" spans="1:8" ht="15">
      <c r="A25" s="7" t="s">
        <v>668</v>
      </c>
      <c r="B25" s="7"/>
      <c r="E25" s="10">
        <v>296000000</v>
      </c>
      <c r="H25" s="10">
        <v>296000000</v>
      </c>
    </row>
    <row r="26" spans="1:8" ht="15">
      <c r="A26" s="7" t="s">
        <v>669</v>
      </c>
      <c r="B26" s="7"/>
      <c r="E26" s="10">
        <v>22000000</v>
      </c>
      <c r="H26" s="10">
        <v>22000000</v>
      </c>
    </row>
    <row r="27" spans="1:8" ht="15">
      <c r="A27" s="7" t="s">
        <v>670</v>
      </c>
      <c r="B27" s="7"/>
      <c r="E27" s="11">
        <v>-538121</v>
      </c>
      <c r="H27" s="11">
        <v>-598594</v>
      </c>
    </row>
    <row r="28" spans="1:8" ht="15">
      <c r="A28" s="7" t="s">
        <v>671</v>
      </c>
      <c r="B28" s="7"/>
      <c r="E28" s="10">
        <v>14000000</v>
      </c>
      <c r="H28" s="10">
        <v>14000000</v>
      </c>
    </row>
    <row r="29" spans="1:8" ht="15">
      <c r="A29" s="7" t="s">
        <v>672</v>
      </c>
      <c r="B29" s="7"/>
      <c r="E29" s="10">
        <v>16000000</v>
      </c>
      <c r="H29" s="10">
        <v>16000000</v>
      </c>
    </row>
    <row r="30" spans="1:8" ht="15">
      <c r="A30" s="7" t="s">
        <v>673</v>
      </c>
      <c r="B30" s="7"/>
      <c r="E30" s="11">
        <v>-569252</v>
      </c>
      <c r="H30" s="11">
        <v>-633223</v>
      </c>
    </row>
    <row r="31" spans="1:8" ht="15">
      <c r="A31" s="7" t="s">
        <v>674</v>
      </c>
      <c r="B31" s="7"/>
      <c r="E31" s="10">
        <v>17960044</v>
      </c>
      <c r="H31" s="10">
        <v>17960044</v>
      </c>
    </row>
    <row r="32" spans="1:8" ht="15">
      <c r="A32" s="7" t="s">
        <v>675</v>
      </c>
      <c r="B32" s="7"/>
      <c r="E32" s="11">
        <v>-1464346</v>
      </c>
      <c r="H32" s="11">
        <v>-1628905</v>
      </c>
    </row>
    <row r="33" spans="1:8" ht="15">
      <c r="A33" s="7"/>
      <c r="B33" s="7"/>
      <c r="D33" s="7"/>
      <c r="E33" s="7"/>
      <c r="G33" s="7"/>
      <c r="H33" s="7"/>
    </row>
    <row r="34" spans="2:8" ht="15">
      <c r="B34" s="2" t="s">
        <v>335</v>
      </c>
      <c r="D34" s="9">
        <v>389472822</v>
      </c>
      <c r="E34" s="9"/>
      <c r="G34" s="9">
        <v>364590391</v>
      </c>
      <c r="H34" s="9"/>
    </row>
    <row r="35" spans="1:8" ht="15">
      <c r="A35" s="7"/>
      <c r="B35" s="7"/>
      <c r="D35" s="7"/>
      <c r="E35" s="7"/>
      <c r="G35" s="7"/>
      <c r="H35" s="7"/>
    </row>
    <row r="36" spans="1:2" ht="15">
      <c r="A36" s="7" t="s">
        <v>676</v>
      </c>
      <c r="B36" s="7"/>
    </row>
    <row r="37" spans="1:8" ht="39.75" customHeight="1">
      <c r="A37" s="7" t="s">
        <v>677</v>
      </c>
      <c r="B37" s="7"/>
      <c r="E37" s="16">
        <v>30000000</v>
      </c>
      <c r="H37" s="16">
        <v>30000000</v>
      </c>
    </row>
    <row r="38" spans="1:8" ht="15">
      <c r="A38" s="7" t="s">
        <v>678</v>
      </c>
      <c r="B38" s="7"/>
      <c r="E38" s="11">
        <v>-14270311</v>
      </c>
      <c r="H38" s="11">
        <v>-98730451</v>
      </c>
    </row>
    <row r="39" spans="1:8" ht="15">
      <c r="A39" s="7" t="s">
        <v>679</v>
      </c>
      <c r="B39" s="7"/>
      <c r="E39" s="11">
        <v>-12611230</v>
      </c>
      <c r="H39" s="11">
        <v>-5917667</v>
      </c>
    </row>
    <row r="40" spans="1:8" ht="15">
      <c r="A40" s="7" t="s">
        <v>680</v>
      </c>
      <c r="B40" s="7"/>
      <c r="E40" s="10">
        <v>23748883</v>
      </c>
      <c r="H40" s="10">
        <v>84460141</v>
      </c>
    </row>
    <row r="41" spans="1:8" ht="15">
      <c r="A41" s="7"/>
      <c r="B41" s="7"/>
      <c r="D41" s="7"/>
      <c r="E41" s="7"/>
      <c r="G41" s="7"/>
      <c r="H41" s="7"/>
    </row>
    <row r="42" spans="2:8" ht="15">
      <c r="B42" s="2" t="s">
        <v>681</v>
      </c>
      <c r="E42" s="10">
        <v>26867342</v>
      </c>
      <c r="H42" s="10">
        <v>9812023</v>
      </c>
    </row>
    <row r="43" spans="1:8" ht="15">
      <c r="A43" s="7"/>
      <c r="B43" s="7"/>
      <c r="D43" s="7"/>
      <c r="E43" s="7"/>
      <c r="G43" s="7"/>
      <c r="H43" s="7"/>
    </row>
    <row r="44" spans="1:8" ht="15">
      <c r="A44" s="5" t="s">
        <v>682</v>
      </c>
      <c r="B44" s="5"/>
      <c r="D44" s="9">
        <v>416340164</v>
      </c>
      <c r="E44" s="9"/>
      <c r="G44" s="9">
        <v>374402414</v>
      </c>
      <c r="H44" s="9"/>
    </row>
    <row r="45" spans="1:8" ht="15">
      <c r="A45" s="7"/>
      <c r="B45" s="7"/>
      <c r="D45" s="7"/>
      <c r="E45" s="7"/>
      <c r="G45" s="7"/>
      <c r="H45" s="7"/>
    </row>
  </sheetData>
  <sheetProtection selectLockedCells="1" selectUnlockedCells="1"/>
  <mergeCells count="63">
    <mergeCell ref="A2:F2"/>
    <mergeCell ref="A5:B5"/>
    <mergeCell ref="D5:E5"/>
    <mergeCell ref="G5:H5"/>
    <mergeCell ref="A6:B6"/>
    <mergeCell ref="D6:E6"/>
    <mergeCell ref="G6:H6"/>
    <mergeCell ref="A7:B7"/>
    <mergeCell ref="A8:B8"/>
    <mergeCell ref="D9:E9"/>
    <mergeCell ref="G9:H9"/>
    <mergeCell ref="A12:B12"/>
    <mergeCell ref="D12:E12"/>
    <mergeCell ref="G12:H12"/>
    <mergeCell ref="A14:B14"/>
    <mergeCell ref="A15:B15"/>
    <mergeCell ref="A16:B16"/>
    <mergeCell ref="A17:B17"/>
    <mergeCell ref="D17:E17"/>
    <mergeCell ref="G17:H17"/>
    <mergeCell ref="D18:E18"/>
    <mergeCell ref="G18:H18"/>
    <mergeCell ref="A19:B19"/>
    <mergeCell ref="D19:E19"/>
    <mergeCell ref="G19:H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D33:E33"/>
    <mergeCell ref="G33:H33"/>
    <mergeCell ref="D34:E34"/>
    <mergeCell ref="G34:H34"/>
    <mergeCell ref="A35:B35"/>
    <mergeCell ref="D35:E35"/>
    <mergeCell ref="G35:H35"/>
    <mergeCell ref="A36:B36"/>
    <mergeCell ref="A37:B37"/>
    <mergeCell ref="A38:B38"/>
    <mergeCell ref="A39:B39"/>
    <mergeCell ref="A40:B40"/>
    <mergeCell ref="A41:B41"/>
    <mergeCell ref="D41:E41"/>
    <mergeCell ref="G41:H41"/>
    <mergeCell ref="A43:B43"/>
    <mergeCell ref="D43:E43"/>
    <mergeCell ref="G43:H43"/>
    <mergeCell ref="A44:B44"/>
    <mergeCell ref="D44:E44"/>
    <mergeCell ref="G44:H44"/>
    <mergeCell ref="A45:B45"/>
    <mergeCell ref="D45:E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683</v>
      </c>
      <c r="B2" s="1"/>
      <c r="C2" s="1"/>
      <c r="D2" s="1"/>
      <c r="E2" s="1"/>
      <c r="F2" s="1"/>
    </row>
    <row r="5" spans="1:12" ht="39.75" customHeight="1">
      <c r="A5" s="5"/>
      <c r="B5" s="5"/>
      <c r="C5" s="2"/>
      <c r="D5" s="1" t="s">
        <v>346</v>
      </c>
      <c r="E5" s="1"/>
      <c r="F5" s="2"/>
      <c r="G5" s="1" t="s">
        <v>347</v>
      </c>
      <c r="H5" s="1"/>
      <c r="I5" s="2"/>
      <c r="J5" s="1" t="s">
        <v>348</v>
      </c>
      <c r="K5" s="1"/>
      <c r="L5" s="2"/>
    </row>
    <row r="6" spans="1:12" ht="39.75" customHeight="1">
      <c r="A6" s="5"/>
      <c r="B6" s="5"/>
      <c r="C6" s="2"/>
      <c r="D6" s="1" t="s">
        <v>657</v>
      </c>
      <c r="E6" s="1"/>
      <c r="F6" s="2"/>
      <c r="G6" s="1" t="s">
        <v>657</v>
      </c>
      <c r="H6" s="1"/>
      <c r="I6" s="2"/>
      <c r="J6" s="1" t="s">
        <v>657</v>
      </c>
      <c r="K6" s="1"/>
      <c r="L6" s="2"/>
    </row>
    <row r="7" spans="1:2" ht="15">
      <c r="A7" s="7" t="s">
        <v>349</v>
      </c>
      <c r="B7" s="7"/>
    </row>
    <row r="8" spans="1:11" ht="15">
      <c r="A8" s="7" t="s">
        <v>223</v>
      </c>
      <c r="B8" s="7"/>
      <c r="D8" s="9">
        <v>20838831</v>
      </c>
      <c r="E8" s="9"/>
      <c r="G8" s="9">
        <v>22551961</v>
      </c>
      <c r="H8" s="9"/>
      <c r="J8" s="9">
        <v>29240664</v>
      </c>
      <c r="K8" s="9"/>
    </row>
    <row r="9" spans="1:11" ht="15">
      <c r="A9" s="7" t="s">
        <v>353</v>
      </c>
      <c r="B9" s="7"/>
      <c r="E9" s="10">
        <v>22769</v>
      </c>
      <c r="H9" s="10">
        <v>29116</v>
      </c>
      <c r="K9" s="10">
        <v>354949</v>
      </c>
    </row>
    <row r="10" spans="1:11" ht="15">
      <c r="A10" s="7" t="s">
        <v>355</v>
      </c>
      <c r="B10" s="7"/>
      <c r="E10" s="10">
        <v>416035</v>
      </c>
      <c r="H10" s="10">
        <v>572888</v>
      </c>
      <c r="K10" s="10">
        <v>276066</v>
      </c>
    </row>
    <row r="11" spans="1:11" ht="15">
      <c r="A11" s="7"/>
      <c r="B11" s="7"/>
      <c r="D11" s="7"/>
      <c r="E11" s="7"/>
      <c r="G11" s="7"/>
      <c r="H11" s="7"/>
      <c r="J11" s="7"/>
      <c r="K11" s="7"/>
    </row>
    <row r="12" spans="2:11" ht="15">
      <c r="B12" s="2" t="s">
        <v>214</v>
      </c>
      <c r="E12" s="10">
        <v>21277635</v>
      </c>
      <c r="H12" s="10">
        <v>23153965</v>
      </c>
      <c r="K12" s="10">
        <v>29871679</v>
      </c>
    </row>
    <row r="13" spans="1:11" ht="15">
      <c r="A13" s="7"/>
      <c r="B13" s="7"/>
      <c r="D13" s="7"/>
      <c r="E13" s="7"/>
      <c r="G13" s="7"/>
      <c r="H13" s="7"/>
      <c r="J13" s="7"/>
      <c r="K13" s="7"/>
    </row>
    <row r="14" spans="1:2" ht="15">
      <c r="A14" s="7" t="s">
        <v>356</v>
      </c>
      <c r="B14" s="7"/>
    </row>
    <row r="15" spans="1:11" ht="15">
      <c r="A15" s="7" t="s">
        <v>684</v>
      </c>
      <c r="B15" s="7"/>
      <c r="E15" s="10">
        <v>6566657</v>
      </c>
      <c r="H15" s="10">
        <v>7885807</v>
      </c>
      <c r="K15" s="10">
        <v>18355866</v>
      </c>
    </row>
    <row r="16" spans="1:11" ht="15">
      <c r="A16" s="7" t="s">
        <v>229</v>
      </c>
      <c r="B16" s="7"/>
      <c r="E16" s="10">
        <v>257209</v>
      </c>
      <c r="H16" s="10">
        <v>155770</v>
      </c>
      <c r="K16" s="10">
        <v>171178</v>
      </c>
    </row>
    <row r="17" spans="1:11" ht="15">
      <c r="A17" s="7" t="s">
        <v>685</v>
      </c>
      <c r="B17" s="7"/>
      <c r="E17" s="10">
        <v>3532</v>
      </c>
      <c r="H17" s="10">
        <v>21542</v>
      </c>
      <c r="K17" s="10">
        <v>2649</v>
      </c>
    </row>
    <row r="18" spans="1:11" ht="15">
      <c r="A18" s="7" t="s">
        <v>686</v>
      </c>
      <c r="B18" s="7"/>
      <c r="E18" s="10">
        <v>406471</v>
      </c>
      <c r="H18" s="10">
        <v>411479</v>
      </c>
      <c r="K18" s="10">
        <v>411865</v>
      </c>
    </row>
    <row r="19" spans="1:11" ht="15">
      <c r="A19" s="7" t="s">
        <v>687</v>
      </c>
      <c r="B19" s="7"/>
      <c r="E19" s="10">
        <v>1625886</v>
      </c>
      <c r="H19" s="10">
        <v>1645917</v>
      </c>
      <c r="K19" s="10">
        <v>1647461</v>
      </c>
    </row>
    <row r="20" spans="1:11" ht="15">
      <c r="A20" s="7" t="s">
        <v>688</v>
      </c>
      <c r="B20" s="7"/>
      <c r="E20" s="10">
        <v>101625</v>
      </c>
      <c r="H20" s="10">
        <v>102828</v>
      </c>
      <c r="K20" s="10">
        <v>102561</v>
      </c>
    </row>
    <row r="21" spans="1:11" ht="15">
      <c r="A21" s="7" t="s">
        <v>689</v>
      </c>
      <c r="B21" s="7"/>
      <c r="E21" s="10">
        <v>1015333</v>
      </c>
      <c r="H21" s="10">
        <v>1418238</v>
      </c>
      <c r="K21" s="10">
        <v>1051492</v>
      </c>
    </row>
    <row r="22" spans="1:11" ht="15">
      <c r="A22" s="7"/>
      <c r="B22" s="7"/>
      <c r="D22" s="7"/>
      <c r="E22" s="7"/>
      <c r="G22" s="7"/>
      <c r="H22" s="7"/>
      <c r="J22" s="7"/>
      <c r="K22" s="7"/>
    </row>
    <row r="23" spans="2:11" ht="15">
      <c r="B23" s="2" t="s">
        <v>690</v>
      </c>
      <c r="E23" s="10">
        <v>9976713</v>
      </c>
      <c r="H23" s="10">
        <v>11641581</v>
      </c>
      <c r="K23" s="10">
        <v>21743072</v>
      </c>
    </row>
    <row r="24" spans="1:11" ht="15">
      <c r="A24" s="7"/>
      <c r="B24" s="7"/>
      <c r="D24" s="7"/>
      <c r="E24" s="7"/>
      <c r="G24" s="7"/>
      <c r="H24" s="7"/>
      <c r="J24" s="7"/>
      <c r="K24" s="7"/>
    </row>
    <row r="25" spans="2:11" ht="15">
      <c r="B25" t="s">
        <v>363</v>
      </c>
      <c r="E25" s="10">
        <v>11300922</v>
      </c>
      <c r="H25" s="10">
        <v>11512384</v>
      </c>
      <c r="K25" s="10">
        <v>8128607</v>
      </c>
    </row>
    <row r="26" spans="1:11" ht="15">
      <c r="A26" s="7"/>
      <c r="B26" s="7"/>
      <c r="D26" s="7"/>
      <c r="E26" s="7"/>
      <c r="G26" s="7"/>
      <c r="H26" s="7"/>
      <c r="J26" s="7"/>
      <c r="K26" s="7"/>
    </row>
    <row r="27" spans="1:2" ht="15">
      <c r="A27" s="7" t="s">
        <v>364</v>
      </c>
      <c r="B27" s="7"/>
    </row>
    <row r="28" spans="1:11" ht="15">
      <c r="A28" s="7" t="s">
        <v>691</v>
      </c>
      <c r="B28" s="7"/>
      <c r="E28" s="10">
        <v>750253</v>
      </c>
      <c r="H28" s="11">
        <v>-12544563</v>
      </c>
      <c r="K28" s="10">
        <v>391186</v>
      </c>
    </row>
    <row r="29" spans="1:11" ht="15">
      <c r="A29" s="7" t="s">
        <v>367</v>
      </c>
      <c r="B29" s="7"/>
      <c r="E29" s="10">
        <v>11697708</v>
      </c>
      <c r="H29" s="10">
        <v>85492320</v>
      </c>
      <c r="K29" s="11">
        <v>-91404608</v>
      </c>
    </row>
    <row r="30" spans="1:11" ht="15">
      <c r="A30" s="7"/>
      <c r="B30" s="7"/>
      <c r="D30" s="7"/>
      <c r="E30" s="7"/>
      <c r="G30" s="7"/>
      <c r="H30" s="7"/>
      <c r="J30" s="7"/>
      <c r="K30" s="7"/>
    </row>
    <row r="31" spans="2:11" ht="15">
      <c r="B31" t="s">
        <v>369</v>
      </c>
      <c r="E31" s="10">
        <v>12447961</v>
      </c>
      <c r="H31" s="10">
        <v>72947757</v>
      </c>
      <c r="K31" s="11">
        <v>-91013422</v>
      </c>
    </row>
    <row r="32" spans="1:11" ht="15">
      <c r="A32" s="7"/>
      <c r="B32" s="7"/>
      <c r="D32" s="7"/>
      <c r="E32" s="7"/>
      <c r="G32" s="7"/>
      <c r="H32" s="7"/>
      <c r="J32" s="7"/>
      <c r="K32" s="7"/>
    </row>
    <row r="33" spans="1:11" ht="15">
      <c r="A33" s="7" t="s">
        <v>692</v>
      </c>
      <c r="B33" s="7"/>
      <c r="D33" s="9">
        <v>23748883</v>
      </c>
      <c r="E33" s="9"/>
      <c r="G33" s="9">
        <v>84460141</v>
      </c>
      <c r="H33" s="9"/>
      <c r="J33" s="12">
        <v>-82884815</v>
      </c>
      <c r="K33" s="12"/>
    </row>
    <row r="34" spans="1:11" ht="15">
      <c r="A34" s="7"/>
      <c r="B34" s="7"/>
      <c r="D34" s="7"/>
      <c r="E34" s="7"/>
      <c r="G34" s="7"/>
      <c r="H34" s="7"/>
      <c r="J34" s="7"/>
      <c r="K34" s="7"/>
    </row>
  </sheetData>
  <sheetProtection selectLockedCells="1" selectUnlockedCells="1"/>
  <mergeCells count="63">
    <mergeCell ref="A2:F2"/>
    <mergeCell ref="A5:B5"/>
    <mergeCell ref="D5:E5"/>
    <mergeCell ref="G5:H5"/>
    <mergeCell ref="J5:K5"/>
    <mergeCell ref="A6:B6"/>
    <mergeCell ref="D6:E6"/>
    <mergeCell ref="G6:H6"/>
    <mergeCell ref="J6:K6"/>
    <mergeCell ref="A7:B7"/>
    <mergeCell ref="A8:B8"/>
    <mergeCell ref="D8:E8"/>
    <mergeCell ref="G8:H8"/>
    <mergeCell ref="J8:K8"/>
    <mergeCell ref="A9:B9"/>
    <mergeCell ref="A10:B10"/>
    <mergeCell ref="A11:B11"/>
    <mergeCell ref="D11:E11"/>
    <mergeCell ref="G11:H11"/>
    <mergeCell ref="J11:K11"/>
    <mergeCell ref="A13:B13"/>
    <mergeCell ref="D13:E13"/>
    <mergeCell ref="G13:H13"/>
    <mergeCell ref="J13:K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D22:E22"/>
    <mergeCell ref="G22:H22"/>
    <mergeCell ref="J22:K22"/>
    <mergeCell ref="A24:B24"/>
    <mergeCell ref="D24:E24"/>
    <mergeCell ref="G24:H24"/>
    <mergeCell ref="J24:K24"/>
    <mergeCell ref="A26:B26"/>
    <mergeCell ref="D26:E26"/>
    <mergeCell ref="G26:H26"/>
    <mergeCell ref="J26:K26"/>
    <mergeCell ref="A27:B27"/>
    <mergeCell ref="A28:B28"/>
    <mergeCell ref="A29:B29"/>
    <mergeCell ref="A30:B30"/>
    <mergeCell ref="D30:E30"/>
    <mergeCell ref="G30:H30"/>
    <mergeCell ref="J30:K30"/>
    <mergeCell ref="A32:B32"/>
    <mergeCell ref="D32:E32"/>
    <mergeCell ref="G32:H32"/>
    <mergeCell ref="J32:K32"/>
    <mergeCell ref="A33:B33"/>
    <mergeCell ref="D33:E33"/>
    <mergeCell ref="G33:H33"/>
    <mergeCell ref="J33:K33"/>
    <mergeCell ref="A34:B34"/>
    <mergeCell ref="D34:E34"/>
    <mergeCell ref="G34:H34"/>
    <mergeCell ref="J34:K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U2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1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s="2" t="s">
        <v>693</v>
      </c>
      <c r="B3" s="2"/>
      <c r="C3" s="2" t="s">
        <v>694</v>
      </c>
      <c r="D3" s="2"/>
      <c r="E3" s="2" t="s">
        <v>695</v>
      </c>
      <c r="F3" s="2"/>
      <c r="G3" s="5" t="s">
        <v>696</v>
      </c>
      <c r="H3" s="5"/>
      <c r="I3" s="2"/>
      <c r="J3" s="5" t="s">
        <v>697</v>
      </c>
      <c r="K3" s="5"/>
      <c r="L3" s="2"/>
      <c r="M3" s="1" t="s">
        <v>698</v>
      </c>
      <c r="N3" s="1"/>
      <c r="O3" s="2"/>
      <c r="P3" s="5" t="s">
        <v>240</v>
      </c>
      <c r="Q3" s="5"/>
      <c r="R3" s="2"/>
      <c r="S3" s="5" t="s">
        <v>291</v>
      </c>
      <c r="T3" s="5"/>
      <c r="U3" s="2"/>
    </row>
    <row r="4" spans="1:20" ht="15">
      <c r="A4" t="s">
        <v>278</v>
      </c>
      <c r="C4" t="s">
        <v>424</v>
      </c>
      <c r="E4" t="s">
        <v>699</v>
      </c>
      <c r="H4" t="s">
        <v>700</v>
      </c>
      <c r="N4" t="s">
        <v>77</v>
      </c>
      <c r="Q4" t="s">
        <v>77</v>
      </c>
      <c r="T4" t="s">
        <v>77</v>
      </c>
    </row>
    <row r="5" spans="1:20" ht="15">
      <c r="A5" t="s">
        <v>701</v>
      </c>
      <c r="C5" t="s">
        <v>702</v>
      </c>
      <c r="E5" t="s">
        <v>699</v>
      </c>
      <c r="H5" t="s">
        <v>700</v>
      </c>
      <c r="N5" s="14">
        <v>68806.1</v>
      </c>
      <c r="Q5" s="14">
        <v>68806.1</v>
      </c>
      <c r="T5" t="s">
        <v>77</v>
      </c>
    </row>
    <row r="6" spans="1:20" ht="15">
      <c r="A6" t="s">
        <v>251</v>
      </c>
      <c r="C6" t="s">
        <v>702</v>
      </c>
      <c r="E6" t="s">
        <v>699</v>
      </c>
      <c r="H6" t="s">
        <v>700</v>
      </c>
      <c r="N6" s="14">
        <v>169143</v>
      </c>
      <c r="Q6" s="14">
        <v>169143</v>
      </c>
      <c r="T6" s="14">
        <v>720549.18</v>
      </c>
    </row>
    <row r="7" spans="1:20" ht="15">
      <c r="A7" t="s">
        <v>703</v>
      </c>
      <c r="C7" t="s">
        <v>702</v>
      </c>
      <c r="E7" t="s">
        <v>699</v>
      </c>
      <c r="H7" t="s">
        <v>700</v>
      </c>
      <c r="N7" s="14">
        <v>224656.05</v>
      </c>
      <c r="Q7" s="14">
        <v>224656.05</v>
      </c>
      <c r="T7" s="14">
        <v>128576</v>
      </c>
    </row>
    <row r="8" spans="1:20" ht="15">
      <c r="A8" t="s">
        <v>704</v>
      </c>
      <c r="C8" t="s">
        <v>272</v>
      </c>
      <c r="E8" t="s">
        <v>699</v>
      </c>
      <c r="H8" t="s">
        <v>700</v>
      </c>
      <c r="N8" s="14">
        <v>2881565.93</v>
      </c>
      <c r="Q8" s="14">
        <v>2881565.93</v>
      </c>
      <c r="T8" s="14">
        <v>5410.5</v>
      </c>
    </row>
    <row r="9" spans="1:20" ht="15">
      <c r="A9" t="s">
        <v>705</v>
      </c>
      <c r="C9" t="s">
        <v>706</v>
      </c>
      <c r="E9" t="s">
        <v>707</v>
      </c>
      <c r="H9" t="s">
        <v>708</v>
      </c>
      <c r="K9" t="s">
        <v>709</v>
      </c>
      <c r="N9" s="14">
        <v>3678253.97</v>
      </c>
      <c r="Q9" s="14">
        <v>3663508.63</v>
      </c>
      <c r="T9" s="14">
        <v>3641471.43</v>
      </c>
    </row>
    <row r="10" spans="1:20" ht="15">
      <c r="A10" t="s">
        <v>710</v>
      </c>
      <c r="C10" t="s">
        <v>711</v>
      </c>
      <c r="E10" t="s">
        <v>707</v>
      </c>
      <c r="H10" t="s">
        <v>700</v>
      </c>
      <c r="K10" t="s">
        <v>712</v>
      </c>
      <c r="N10" s="14">
        <v>500000</v>
      </c>
      <c r="Q10" s="14">
        <v>500000</v>
      </c>
      <c r="T10" s="14">
        <v>504625</v>
      </c>
    </row>
    <row r="11" spans="1:20" ht="15">
      <c r="A11" t="s">
        <v>710</v>
      </c>
      <c r="C11" t="s">
        <v>713</v>
      </c>
      <c r="E11" t="s">
        <v>707</v>
      </c>
      <c r="H11" t="s">
        <v>714</v>
      </c>
      <c r="K11" t="s">
        <v>715</v>
      </c>
      <c r="N11" s="14">
        <v>1904344.16</v>
      </c>
      <c r="Q11" s="14">
        <v>1860734.35</v>
      </c>
      <c r="T11" s="14">
        <v>1901925.64</v>
      </c>
    </row>
    <row r="12" spans="1:20" ht="15">
      <c r="A12" t="s">
        <v>716</v>
      </c>
      <c r="C12" t="s">
        <v>717</v>
      </c>
      <c r="E12" t="s">
        <v>707</v>
      </c>
      <c r="H12" t="s">
        <v>718</v>
      </c>
      <c r="K12" t="s">
        <v>719</v>
      </c>
      <c r="N12" s="14">
        <v>253920.12</v>
      </c>
      <c r="Q12" s="14">
        <v>236167.28</v>
      </c>
      <c r="T12" s="14">
        <v>236569.75</v>
      </c>
    </row>
    <row r="13" spans="1:20" ht="15">
      <c r="A13" t="s">
        <v>716</v>
      </c>
      <c r="C13" t="s">
        <v>720</v>
      </c>
      <c r="E13" t="s">
        <v>707</v>
      </c>
      <c r="H13" t="s">
        <v>721</v>
      </c>
      <c r="K13" t="s">
        <v>719</v>
      </c>
      <c r="N13" s="14">
        <v>4652899.52</v>
      </c>
      <c r="Q13" s="14">
        <v>4462578.4</v>
      </c>
      <c r="T13" s="14">
        <v>4334966.9</v>
      </c>
    </row>
    <row r="14" spans="1:20" ht="15">
      <c r="A14" t="s">
        <v>722</v>
      </c>
      <c r="C14" t="s">
        <v>723</v>
      </c>
      <c r="E14" t="s">
        <v>707</v>
      </c>
      <c r="H14" t="s">
        <v>724</v>
      </c>
      <c r="K14" t="s">
        <v>725</v>
      </c>
      <c r="N14" s="14">
        <v>3896513.07</v>
      </c>
      <c r="Q14" s="14">
        <v>3839728.23</v>
      </c>
      <c r="T14" s="14">
        <v>3906254.36</v>
      </c>
    </row>
    <row r="15" spans="1:20" ht="15">
      <c r="A15" t="s">
        <v>722</v>
      </c>
      <c r="C15" t="s">
        <v>726</v>
      </c>
      <c r="E15" t="s">
        <v>707</v>
      </c>
      <c r="H15" t="s">
        <v>727</v>
      </c>
      <c r="K15" t="s">
        <v>725</v>
      </c>
      <c r="N15" s="14">
        <v>600000</v>
      </c>
      <c r="Q15" s="14">
        <v>599257.64</v>
      </c>
      <c r="T15" s="14">
        <v>598500</v>
      </c>
    </row>
    <row r="16" spans="1:20" ht="15">
      <c r="A16" t="s">
        <v>728</v>
      </c>
      <c r="C16" t="s">
        <v>706</v>
      </c>
      <c r="E16" t="s">
        <v>707</v>
      </c>
      <c r="H16" t="s">
        <v>729</v>
      </c>
      <c r="K16" t="s">
        <v>730</v>
      </c>
      <c r="N16" s="14">
        <v>617575.15</v>
      </c>
      <c r="Q16" s="14">
        <v>593523.66</v>
      </c>
      <c r="T16" s="14">
        <v>571257.01</v>
      </c>
    </row>
    <row r="17" spans="1:20" ht="15">
      <c r="A17" t="s">
        <v>731</v>
      </c>
      <c r="C17" t="s">
        <v>706</v>
      </c>
      <c r="E17" t="s">
        <v>707</v>
      </c>
      <c r="H17" t="s">
        <v>700</v>
      </c>
      <c r="K17" t="s">
        <v>732</v>
      </c>
      <c r="N17" s="14">
        <v>1000000</v>
      </c>
      <c r="Q17" s="14">
        <v>985000</v>
      </c>
      <c r="T17" s="14">
        <v>985000</v>
      </c>
    </row>
    <row r="18" spans="1:20" ht="15">
      <c r="A18" t="s">
        <v>733</v>
      </c>
      <c r="C18" t="s">
        <v>720</v>
      </c>
      <c r="E18" t="s">
        <v>707</v>
      </c>
      <c r="H18" t="s">
        <v>734</v>
      </c>
      <c r="K18" t="s">
        <v>735</v>
      </c>
      <c r="N18" s="14">
        <v>1848940.21</v>
      </c>
      <c r="Q18" s="14">
        <v>1808134.67</v>
      </c>
      <c r="T18" s="14">
        <v>1802716.7</v>
      </c>
    </row>
    <row r="19" spans="1:20" ht="15">
      <c r="A19" t="s">
        <v>736</v>
      </c>
      <c r="C19" t="s">
        <v>720</v>
      </c>
      <c r="E19" t="s">
        <v>707</v>
      </c>
      <c r="H19" t="s">
        <v>737</v>
      </c>
      <c r="K19" t="s">
        <v>738</v>
      </c>
      <c r="N19" s="14">
        <v>5925000</v>
      </c>
      <c r="Q19" s="14">
        <v>5811966.74</v>
      </c>
      <c r="T19" s="14">
        <v>5828718.75</v>
      </c>
    </row>
    <row r="20" spans="1:20" ht="15">
      <c r="A20" t="s">
        <v>739</v>
      </c>
      <c r="C20" t="s">
        <v>740</v>
      </c>
      <c r="E20" t="s">
        <v>707</v>
      </c>
      <c r="H20" t="s">
        <v>741</v>
      </c>
      <c r="K20" t="s">
        <v>742</v>
      </c>
      <c r="N20" s="14">
        <v>508611.11</v>
      </c>
      <c r="Q20" s="14">
        <v>508611.11</v>
      </c>
      <c r="T20" s="14">
        <v>509033.26</v>
      </c>
    </row>
    <row r="21" spans="1:20" ht="15">
      <c r="A21" t="s">
        <v>743</v>
      </c>
      <c r="C21" t="s">
        <v>740</v>
      </c>
      <c r="E21" t="s">
        <v>707</v>
      </c>
      <c r="H21" t="s">
        <v>744</v>
      </c>
      <c r="K21" t="s">
        <v>745</v>
      </c>
      <c r="N21" s="14">
        <v>2000000</v>
      </c>
      <c r="Q21" s="14">
        <v>1990315.79</v>
      </c>
      <c r="T21" s="14">
        <v>2018760</v>
      </c>
    </row>
    <row r="22" spans="1:20" ht="15">
      <c r="A22" t="s">
        <v>746</v>
      </c>
      <c r="C22" t="s">
        <v>706</v>
      </c>
      <c r="E22" t="s">
        <v>707</v>
      </c>
      <c r="H22" t="s">
        <v>747</v>
      </c>
      <c r="K22" t="s">
        <v>748</v>
      </c>
      <c r="N22" s="14">
        <v>1333333.34</v>
      </c>
      <c r="Q22" s="14">
        <v>1323392.68</v>
      </c>
      <c r="T22" s="14">
        <v>1346453.34</v>
      </c>
    </row>
    <row r="23" spans="1:20" ht="15">
      <c r="A23" t="s">
        <v>749</v>
      </c>
      <c r="C23" t="s">
        <v>750</v>
      </c>
      <c r="E23" t="s">
        <v>707</v>
      </c>
      <c r="H23" t="s">
        <v>751</v>
      </c>
      <c r="K23" t="s">
        <v>752</v>
      </c>
      <c r="N23" s="14">
        <v>989361.7</v>
      </c>
      <c r="Q23" s="14">
        <v>975101.51</v>
      </c>
      <c r="T23" s="14">
        <v>1001422.02</v>
      </c>
    </row>
    <row r="24" spans="1:20" ht="15">
      <c r="A24" t="s">
        <v>749</v>
      </c>
      <c r="C24" t="s">
        <v>750</v>
      </c>
      <c r="E24" t="s">
        <v>707</v>
      </c>
      <c r="H24" t="s">
        <v>751</v>
      </c>
      <c r="K24" t="s">
        <v>752</v>
      </c>
      <c r="N24" s="14">
        <v>2968085.11</v>
      </c>
      <c r="Q24" s="14">
        <v>2989633.98</v>
      </c>
      <c r="T24" s="14">
        <v>3004266.06</v>
      </c>
    </row>
    <row r="25" spans="1:20" ht="15">
      <c r="A25" t="s">
        <v>248</v>
      </c>
      <c r="C25" t="s">
        <v>753</v>
      </c>
      <c r="E25" t="s">
        <v>707</v>
      </c>
      <c r="H25" t="s">
        <v>754</v>
      </c>
      <c r="K25" t="s">
        <v>755</v>
      </c>
      <c r="N25" s="14">
        <v>3956480.95</v>
      </c>
      <c r="Q25" s="14">
        <v>3544161.26</v>
      </c>
      <c r="T25" s="14">
        <v>1819981.24</v>
      </c>
    </row>
  </sheetData>
  <sheetProtection selectLockedCells="1" selectUnlockedCells="1"/>
  <mergeCells count="5">
    <mergeCell ref="G3:H3"/>
    <mergeCell ref="J3:K3"/>
    <mergeCell ref="M3:N3"/>
    <mergeCell ref="P3:Q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21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756</v>
      </c>
      <c r="B2" s="1"/>
      <c r="C2" s="1"/>
      <c r="D2" s="1"/>
      <c r="E2" s="1"/>
      <c r="F2" s="1"/>
    </row>
    <row r="5" spans="1:21" ht="39.75" customHeight="1">
      <c r="A5" s="2" t="s">
        <v>693</v>
      </c>
      <c r="B5" s="2"/>
      <c r="C5" s="2" t="s">
        <v>694</v>
      </c>
      <c r="D5" s="2"/>
      <c r="E5" s="2" t="s">
        <v>695</v>
      </c>
      <c r="F5" s="2"/>
      <c r="G5" s="5" t="s">
        <v>696</v>
      </c>
      <c r="H5" s="5"/>
      <c r="I5" s="2"/>
      <c r="J5" s="5" t="s">
        <v>697</v>
      </c>
      <c r="K5" s="5"/>
      <c r="L5" s="2"/>
      <c r="M5" s="1" t="s">
        <v>698</v>
      </c>
      <c r="N5" s="1"/>
      <c r="O5" s="2"/>
      <c r="P5" s="5" t="s">
        <v>240</v>
      </c>
      <c r="Q5" s="5"/>
      <c r="R5" s="2"/>
      <c r="S5" s="5" t="s">
        <v>291</v>
      </c>
      <c r="T5" s="5"/>
      <c r="U5" s="2"/>
    </row>
    <row r="6" spans="1:20" ht="15">
      <c r="A6" t="s">
        <v>757</v>
      </c>
      <c r="C6" t="s">
        <v>706</v>
      </c>
      <c r="E6" t="s">
        <v>707</v>
      </c>
      <c r="H6" t="s">
        <v>758</v>
      </c>
      <c r="K6" t="s">
        <v>759</v>
      </c>
      <c r="N6" s="14">
        <v>5077647.8</v>
      </c>
      <c r="Q6" s="14">
        <v>5042065.34</v>
      </c>
      <c r="T6" s="14">
        <v>5090341.92</v>
      </c>
    </row>
    <row r="7" spans="1:20" ht="15">
      <c r="A7" t="s">
        <v>760</v>
      </c>
      <c r="C7" t="s">
        <v>761</v>
      </c>
      <c r="E7" t="s">
        <v>707</v>
      </c>
      <c r="H7" t="s">
        <v>754</v>
      </c>
      <c r="K7" t="s">
        <v>762</v>
      </c>
      <c r="N7" s="14">
        <v>2814935.15</v>
      </c>
      <c r="Q7" s="14">
        <v>2808773.55</v>
      </c>
      <c r="T7" s="14">
        <v>2800860.47</v>
      </c>
    </row>
    <row r="8" spans="1:20" ht="15">
      <c r="A8" t="s">
        <v>763</v>
      </c>
      <c r="C8" t="s">
        <v>764</v>
      </c>
      <c r="E8" t="s">
        <v>707</v>
      </c>
      <c r="H8" t="s">
        <v>708</v>
      </c>
      <c r="K8" t="s">
        <v>765</v>
      </c>
      <c r="N8" s="14">
        <v>3390357.68</v>
      </c>
      <c r="Q8" s="14">
        <v>3272522.03</v>
      </c>
      <c r="T8" s="14">
        <v>3390357.68</v>
      </c>
    </row>
    <row r="9" spans="1:20" ht="15">
      <c r="A9" t="s">
        <v>766</v>
      </c>
      <c r="C9" t="s">
        <v>767</v>
      </c>
      <c r="E9" t="s">
        <v>707</v>
      </c>
      <c r="H9" t="s">
        <v>768</v>
      </c>
      <c r="K9" t="s">
        <v>769</v>
      </c>
      <c r="N9" s="14">
        <v>682863.28</v>
      </c>
      <c r="Q9" s="14">
        <v>669206.01</v>
      </c>
      <c r="T9" s="14">
        <v>684495.32</v>
      </c>
    </row>
    <row r="10" spans="1:20" ht="15">
      <c r="A10" t="s">
        <v>766</v>
      </c>
      <c r="C10" t="s">
        <v>770</v>
      </c>
      <c r="E10" t="s">
        <v>707</v>
      </c>
      <c r="H10" t="s">
        <v>700</v>
      </c>
      <c r="K10" t="s">
        <v>771</v>
      </c>
      <c r="N10" s="14">
        <v>3500000</v>
      </c>
      <c r="Q10" s="14">
        <v>3548125</v>
      </c>
      <c r="T10" s="14">
        <v>3530135</v>
      </c>
    </row>
    <row r="11" spans="1:20" ht="15">
      <c r="A11" t="s">
        <v>772</v>
      </c>
      <c r="C11" t="s">
        <v>773</v>
      </c>
      <c r="E11" t="s">
        <v>707</v>
      </c>
      <c r="H11" t="s">
        <v>741</v>
      </c>
      <c r="K11" t="s">
        <v>774</v>
      </c>
      <c r="N11" s="14">
        <v>3000000</v>
      </c>
      <c r="Q11" s="14">
        <v>2970944.77</v>
      </c>
      <c r="T11" s="14">
        <v>3027510</v>
      </c>
    </row>
    <row r="12" spans="1:20" ht="15">
      <c r="A12" t="s">
        <v>775</v>
      </c>
      <c r="C12" t="s">
        <v>776</v>
      </c>
      <c r="E12" t="s">
        <v>707</v>
      </c>
      <c r="H12" t="s">
        <v>777</v>
      </c>
      <c r="K12" t="s">
        <v>778</v>
      </c>
      <c r="N12" s="14">
        <v>1360447.57</v>
      </c>
      <c r="Q12" s="14">
        <v>1341805.26</v>
      </c>
      <c r="T12" s="14">
        <v>1367930.03</v>
      </c>
    </row>
    <row r="13" spans="1:20" ht="15">
      <c r="A13" t="s">
        <v>775</v>
      </c>
      <c r="C13" t="s">
        <v>779</v>
      </c>
      <c r="E13" t="s">
        <v>707</v>
      </c>
      <c r="H13" t="s">
        <v>780</v>
      </c>
      <c r="K13" t="s">
        <v>781</v>
      </c>
      <c r="N13" s="14">
        <v>139401.61</v>
      </c>
      <c r="Q13" s="14">
        <v>135935.6</v>
      </c>
      <c r="T13" s="14">
        <v>138646.05</v>
      </c>
    </row>
    <row r="14" spans="1:20" ht="15">
      <c r="A14" t="s">
        <v>775</v>
      </c>
      <c r="C14" t="s">
        <v>782</v>
      </c>
      <c r="E14" t="s">
        <v>707</v>
      </c>
      <c r="H14" t="s">
        <v>780</v>
      </c>
      <c r="K14" t="s">
        <v>781</v>
      </c>
      <c r="N14" s="14">
        <v>2705963.94</v>
      </c>
      <c r="Q14" s="14">
        <v>2640759.38</v>
      </c>
      <c r="T14" s="14">
        <v>2691297.61</v>
      </c>
    </row>
    <row r="15" spans="1:20" ht="15">
      <c r="A15" t="s">
        <v>783</v>
      </c>
      <c r="C15" t="s">
        <v>706</v>
      </c>
      <c r="E15" t="s">
        <v>707</v>
      </c>
      <c r="H15" t="s">
        <v>784</v>
      </c>
      <c r="K15" t="s">
        <v>785</v>
      </c>
      <c r="N15" s="14">
        <v>1861232.83</v>
      </c>
      <c r="Q15" s="14">
        <v>1845123.22</v>
      </c>
      <c r="T15" s="14">
        <v>1870538.99</v>
      </c>
    </row>
    <row r="16" spans="1:20" ht="15">
      <c r="A16" t="s">
        <v>786</v>
      </c>
      <c r="C16" t="s">
        <v>776</v>
      </c>
      <c r="E16" t="s">
        <v>707</v>
      </c>
      <c r="H16" t="s">
        <v>787</v>
      </c>
      <c r="K16" t="s">
        <v>788</v>
      </c>
      <c r="N16" s="14">
        <v>5644908.47</v>
      </c>
      <c r="Q16" s="14">
        <v>5345038.63</v>
      </c>
      <c r="T16" s="14">
        <v>5690801.58</v>
      </c>
    </row>
    <row r="17" spans="1:20" ht="15">
      <c r="A17" t="s">
        <v>789</v>
      </c>
      <c r="C17" t="s">
        <v>790</v>
      </c>
      <c r="E17" t="s">
        <v>707</v>
      </c>
      <c r="H17" t="s">
        <v>791</v>
      </c>
      <c r="K17" t="s">
        <v>792</v>
      </c>
      <c r="N17" s="14">
        <v>3625897.91</v>
      </c>
      <c r="Q17" s="14">
        <v>3544965.46</v>
      </c>
      <c r="T17" s="14">
        <v>3607768.42</v>
      </c>
    </row>
    <row r="18" spans="1:20" ht="15">
      <c r="A18" t="s">
        <v>793</v>
      </c>
      <c r="C18" t="s">
        <v>794</v>
      </c>
      <c r="E18" t="s">
        <v>707</v>
      </c>
      <c r="H18" t="s">
        <v>795</v>
      </c>
      <c r="K18" t="s">
        <v>796</v>
      </c>
      <c r="N18" s="14">
        <v>5286112.84</v>
      </c>
      <c r="Q18" s="14">
        <v>4848097.79</v>
      </c>
      <c r="T18" s="14">
        <v>5173782.94</v>
      </c>
    </row>
    <row r="19" spans="1:20" ht="15">
      <c r="A19" t="s">
        <v>797</v>
      </c>
      <c r="C19" t="s">
        <v>706</v>
      </c>
      <c r="E19" t="s">
        <v>707</v>
      </c>
      <c r="H19" t="s">
        <v>798</v>
      </c>
      <c r="K19" t="s">
        <v>799</v>
      </c>
      <c r="N19" s="14">
        <v>1421747.25</v>
      </c>
      <c r="Q19" s="14">
        <v>1406721.29</v>
      </c>
      <c r="T19" s="14">
        <v>1393312.3</v>
      </c>
    </row>
    <row r="20" spans="1:20" ht="15">
      <c r="A20" t="s">
        <v>800</v>
      </c>
      <c r="C20" t="s">
        <v>740</v>
      </c>
      <c r="E20" t="s">
        <v>707</v>
      </c>
      <c r="H20" t="s">
        <v>798</v>
      </c>
      <c r="K20" t="s">
        <v>801</v>
      </c>
      <c r="N20" s="14">
        <v>2658068.24</v>
      </c>
      <c r="Q20" s="14">
        <v>2620135.01</v>
      </c>
      <c r="T20" s="14">
        <v>2409990.73</v>
      </c>
    </row>
    <row r="21" spans="1:20" ht="15">
      <c r="A21" t="s">
        <v>802</v>
      </c>
      <c r="C21" t="s">
        <v>803</v>
      </c>
      <c r="E21" t="s">
        <v>707</v>
      </c>
      <c r="H21" t="s">
        <v>708</v>
      </c>
      <c r="K21" t="s">
        <v>804</v>
      </c>
      <c r="N21" s="14">
        <v>3003801.64</v>
      </c>
      <c r="Q21" s="14">
        <v>2886238.89</v>
      </c>
      <c r="T21" s="14">
        <v>3001308.49</v>
      </c>
    </row>
    <row r="22" spans="1:20" ht="15">
      <c r="A22" t="s">
        <v>805</v>
      </c>
      <c r="C22" t="s">
        <v>806</v>
      </c>
      <c r="E22" t="s">
        <v>707</v>
      </c>
      <c r="H22" t="s">
        <v>807</v>
      </c>
      <c r="K22" t="s">
        <v>808</v>
      </c>
      <c r="N22" s="14">
        <v>877006.64</v>
      </c>
      <c r="Q22" s="14">
        <v>852656.5</v>
      </c>
      <c r="T22" s="14">
        <v>873875.73</v>
      </c>
    </row>
    <row r="23" spans="1:20" ht="15">
      <c r="A23" t="s">
        <v>805</v>
      </c>
      <c r="C23" t="s">
        <v>706</v>
      </c>
      <c r="E23" t="s">
        <v>707</v>
      </c>
      <c r="H23" t="s">
        <v>809</v>
      </c>
      <c r="K23" t="s">
        <v>808</v>
      </c>
      <c r="N23" s="14">
        <v>1715998.89</v>
      </c>
      <c r="Q23" s="14">
        <v>1668244.95</v>
      </c>
      <c r="T23" s="14">
        <v>1709872.78</v>
      </c>
    </row>
    <row r="24" spans="1:20" ht="15">
      <c r="A24" t="s">
        <v>810</v>
      </c>
      <c r="C24" t="s">
        <v>711</v>
      </c>
      <c r="E24" t="s">
        <v>707</v>
      </c>
      <c r="H24" t="s">
        <v>811</v>
      </c>
      <c r="K24" t="s">
        <v>812</v>
      </c>
      <c r="N24" s="14">
        <v>5000000</v>
      </c>
      <c r="Q24" s="14">
        <v>4975137.11</v>
      </c>
      <c r="T24" s="14">
        <v>5012500</v>
      </c>
    </row>
    <row r="25" spans="1:20" ht="15">
      <c r="A25" t="s">
        <v>813</v>
      </c>
      <c r="C25" t="s">
        <v>814</v>
      </c>
      <c r="E25" t="s">
        <v>707</v>
      </c>
      <c r="H25" t="s">
        <v>815</v>
      </c>
      <c r="K25" t="s">
        <v>816</v>
      </c>
      <c r="N25" s="14">
        <v>2000000</v>
      </c>
      <c r="Q25" s="14">
        <v>1877839.3</v>
      </c>
      <c r="T25" s="14">
        <v>1992500</v>
      </c>
    </row>
  </sheetData>
  <sheetProtection selectLockedCells="1" selectUnlockedCells="1"/>
  <mergeCells count="6">
    <mergeCell ref="A2:F2"/>
    <mergeCell ref="G5:H5"/>
    <mergeCell ref="J5:K5"/>
    <mergeCell ref="M5:N5"/>
    <mergeCell ref="P5:Q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21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817</v>
      </c>
      <c r="B2" s="1"/>
      <c r="C2" s="1"/>
      <c r="D2" s="1"/>
      <c r="E2" s="1"/>
      <c r="F2" s="1"/>
    </row>
    <row r="5" spans="1:21" ht="39.75" customHeight="1">
      <c r="A5" s="2" t="s">
        <v>693</v>
      </c>
      <c r="B5" s="2"/>
      <c r="C5" s="2" t="s">
        <v>694</v>
      </c>
      <c r="D5" s="2"/>
      <c r="E5" s="2" t="s">
        <v>695</v>
      </c>
      <c r="F5" s="2"/>
      <c r="G5" s="5" t="s">
        <v>696</v>
      </c>
      <c r="H5" s="5"/>
      <c r="I5" s="2"/>
      <c r="J5" s="5" t="s">
        <v>697</v>
      </c>
      <c r="K5" s="5"/>
      <c r="L5" s="2"/>
      <c r="M5" s="1" t="s">
        <v>698</v>
      </c>
      <c r="N5" s="1"/>
      <c r="O5" s="2"/>
      <c r="P5" s="5" t="s">
        <v>240</v>
      </c>
      <c r="Q5" s="5"/>
      <c r="R5" s="2"/>
      <c r="S5" s="5" t="s">
        <v>291</v>
      </c>
      <c r="T5" s="5"/>
      <c r="U5" s="2"/>
    </row>
    <row r="6" spans="1:20" ht="15">
      <c r="A6" t="s">
        <v>818</v>
      </c>
      <c r="C6" t="s">
        <v>819</v>
      </c>
      <c r="E6" t="s">
        <v>707</v>
      </c>
      <c r="H6" t="s">
        <v>820</v>
      </c>
      <c r="K6" t="s">
        <v>821</v>
      </c>
      <c r="N6" s="14">
        <v>2418341.71</v>
      </c>
      <c r="Q6" s="14">
        <v>2339418.53</v>
      </c>
      <c r="T6" s="14">
        <v>2106375.63</v>
      </c>
    </row>
    <row r="7" spans="1:20" ht="15">
      <c r="A7" t="s">
        <v>822</v>
      </c>
      <c r="C7" t="s">
        <v>245</v>
      </c>
      <c r="E7" t="s">
        <v>707</v>
      </c>
      <c r="H7" t="s">
        <v>700</v>
      </c>
      <c r="K7" t="s">
        <v>823</v>
      </c>
      <c r="N7" s="14">
        <v>969492.86</v>
      </c>
      <c r="Q7" s="14">
        <v>924593.85</v>
      </c>
      <c r="T7" s="14">
        <v>664102.61</v>
      </c>
    </row>
    <row r="8" spans="1:20" ht="15">
      <c r="A8" t="s">
        <v>824</v>
      </c>
      <c r="C8" t="s">
        <v>825</v>
      </c>
      <c r="E8" t="s">
        <v>707</v>
      </c>
      <c r="H8" t="s">
        <v>700</v>
      </c>
      <c r="K8" t="s">
        <v>826</v>
      </c>
      <c r="N8" s="14">
        <v>1500000</v>
      </c>
      <c r="Q8" s="14">
        <v>1496250</v>
      </c>
      <c r="T8" s="14">
        <v>1511715</v>
      </c>
    </row>
    <row r="9" spans="1:20" ht="15">
      <c r="A9" t="s">
        <v>827</v>
      </c>
      <c r="C9" t="s">
        <v>828</v>
      </c>
      <c r="E9" t="s">
        <v>707</v>
      </c>
      <c r="H9" t="s">
        <v>829</v>
      </c>
      <c r="K9" t="s">
        <v>830</v>
      </c>
      <c r="N9" s="14">
        <v>5378601.89</v>
      </c>
      <c r="Q9" s="14">
        <v>5118264.03</v>
      </c>
      <c r="T9" s="14">
        <v>5389036.38</v>
      </c>
    </row>
    <row r="10" spans="1:20" ht="15">
      <c r="A10" t="s">
        <v>831</v>
      </c>
      <c r="C10" t="s">
        <v>706</v>
      </c>
      <c r="E10" t="s">
        <v>707</v>
      </c>
      <c r="H10" t="s">
        <v>832</v>
      </c>
      <c r="K10" t="s">
        <v>833</v>
      </c>
      <c r="N10" s="14">
        <v>495887.91</v>
      </c>
      <c r="Q10" s="14">
        <v>482801.98</v>
      </c>
      <c r="T10" s="14">
        <v>485350.29</v>
      </c>
    </row>
    <row r="11" spans="1:20" ht="15">
      <c r="A11" t="s">
        <v>834</v>
      </c>
      <c r="C11" t="s">
        <v>706</v>
      </c>
      <c r="E11" t="s">
        <v>707</v>
      </c>
      <c r="H11" t="s">
        <v>741</v>
      </c>
      <c r="K11" t="s">
        <v>835</v>
      </c>
      <c r="N11" s="14">
        <v>997500</v>
      </c>
      <c r="Q11" s="14">
        <v>979658.17</v>
      </c>
      <c r="T11" s="14">
        <v>1005809.18</v>
      </c>
    </row>
    <row r="12" spans="1:20" ht="15">
      <c r="A12" t="s">
        <v>836</v>
      </c>
      <c r="C12" t="s">
        <v>837</v>
      </c>
      <c r="E12" t="s">
        <v>707</v>
      </c>
      <c r="H12" t="s">
        <v>724</v>
      </c>
      <c r="K12" t="s">
        <v>838</v>
      </c>
      <c r="N12" s="14">
        <v>7112225.64</v>
      </c>
      <c r="Q12" s="14">
        <v>6533749.53</v>
      </c>
      <c r="T12" s="14">
        <v>6997789.93</v>
      </c>
    </row>
    <row r="13" spans="1:20" ht="15">
      <c r="A13" t="s">
        <v>839</v>
      </c>
      <c r="C13" t="s">
        <v>825</v>
      </c>
      <c r="E13" t="s">
        <v>707</v>
      </c>
      <c r="H13" t="s">
        <v>724</v>
      </c>
      <c r="K13" t="s">
        <v>840</v>
      </c>
      <c r="N13" s="14">
        <v>3036981.16</v>
      </c>
      <c r="Q13" s="14">
        <v>2892088.31</v>
      </c>
      <c r="T13" s="14">
        <v>2794022.67</v>
      </c>
    </row>
    <row r="14" spans="1:20" ht="15">
      <c r="A14" t="s">
        <v>841</v>
      </c>
      <c r="C14" t="s">
        <v>842</v>
      </c>
      <c r="E14" t="s">
        <v>707</v>
      </c>
      <c r="H14" t="s">
        <v>843</v>
      </c>
      <c r="K14" t="s">
        <v>844</v>
      </c>
      <c r="N14" s="14">
        <v>117647.06</v>
      </c>
      <c r="Q14" s="14">
        <v>115902.7</v>
      </c>
      <c r="T14" s="14">
        <v>117941.18</v>
      </c>
    </row>
    <row r="15" spans="1:20" ht="15">
      <c r="A15" t="s">
        <v>841</v>
      </c>
      <c r="C15" t="s">
        <v>706</v>
      </c>
      <c r="E15" t="s">
        <v>707</v>
      </c>
      <c r="H15" t="s">
        <v>751</v>
      </c>
      <c r="K15" t="s">
        <v>845</v>
      </c>
      <c r="N15" s="14">
        <v>1882352.94</v>
      </c>
      <c r="Q15" s="14">
        <v>1854388.77</v>
      </c>
      <c r="T15" s="14">
        <v>1887058.82</v>
      </c>
    </row>
    <row r="16" spans="1:20" ht="15">
      <c r="A16" t="s">
        <v>846</v>
      </c>
      <c r="C16" t="s">
        <v>720</v>
      </c>
      <c r="E16" t="s">
        <v>707</v>
      </c>
      <c r="H16" t="s">
        <v>847</v>
      </c>
      <c r="K16" t="s">
        <v>848</v>
      </c>
      <c r="N16" s="14">
        <v>4877709.3</v>
      </c>
      <c r="Q16" s="14">
        <v>4730605.65</v>
      </c>
      <c r="T16" s="14">
        <v>4855369.39</v>
      </c>
    </row>
    <row r="17" spans="1:20" ht="15">
      <c r="A17" t="s">
        <v>849</v>
      </c>
      <c r="C17" t="s">
        <v>740</v>
      </c>
      <c r="E17" t="s">
        <v>707</v>
      </c>
      <c r="H17" t="s">
        <v>850</v>
      </c>
      <c r="K17" t="s">
        <v>851</v>
      </c>
      <c r="N17" s="14">
        <v>2643542</v>
      </c>
      <c r="Q17" s="14">
        <v>2449987.19</v>
      </c>
      <c r="T17" s="14">
        <v>2573329.53</v>
      </c>
    </row>
    <row r="18" spans="1:20" ht="15">
      <c r="A18" t="s">
        <v>849</v>
      </c>
      <c r="C18" t="s">
        <v>852</v>
      </c>
      <c r="E18" t="s">
        <v>707</v>
      </c>
      <c r="H18" t="s">
        <v>850</v>
      </c>
      <c r="K18" t="s">
        <v>853</v>
      </c>
      <c r="N18" s="14">
        <v>1348745.92</v>
      </c>
      <c r="Q18" s="14">
        <v>1249430.72</v>
      </c>
      <c r="T18" s="14">
        <v>1312923.23</v>
      </c>
    </row>
    <row r="19" spans="1:20" ht="15">
      <c r="A19" t="s">
        <v>854</v>
      </c>
      <c r="C19" t="s">
        <v>855</v>
      </c>
      <c r="E19" t="s">
        <v>707</v>
      </c>
      <c r="H19" t="s">
        <v>856</v>
      </c>
      <c r="K19" t="s">
        <v>857</v>
      </c>
      <c r="N19" s="14">
        <v>3727177.74</v>
      </c>
      <c r="Q19" s="14">
        <v>3628772.68</v>
      </c>
      <c r="T19" s="14">
        <v>3555727.57</v>
      </c>
    </row>
    <row r="20" spans="1:20" ht="15">
      <c r="A20" t="s">
        <v>854</v>
      </c>
      <c r="C20" t="s">
        <v>858</v>
      </c>
      <c r="E20" t="s">
        <v>707</v>
      </c>
      <c r="H20" t="s">
        <v>856</v>
      </c>
      <c r="K20" t="s">
        <v>857</v>
      </c>
      <c r="N20" s="14">
        <v>1868259.45</v>
      </c>
      <c r="Q20" s="14">
        <v>1820772.29</v>
      </c>
      <c r="T20" s="14">
        <v>1783122.87</v>
      </c>
    </row>
    <row r="21" spans="1:20" ht="15">
      <c r="A21" t="s">
        <v>859</v>
      </c>
      <c r="C21" t="s">
        <v>860</v>
      </c>
      <c r="E21" t="s">
        <v>707</v>
      </c>
      <c r="H21" t="s">
        <v>861</v>
      </c>
      <c r="K21" t="s">
        <v>862</v>
      </c>
      <c r="N21" s="14">
        <v>4461804.97</v>
      </c>
      <c r="Q21" s="14">
        <v>4354515.34</v>
      </c>
      <c r="T21" s="14">
        <v>4461804.97</v>
      </c>
    </row>
    <row r="22" spans="1:20" ht="15">
      <c r="A22" t="s">
        <v>859</v>
      </c>
      <c r="C22" t="s">
        <v>863</v>
      </c>
      <c r="E22" t="s">
        <v>707</v>
      </c>
      <c r="H22" t="s">
        <v>861</v>
      </c>
      <c r="K22" t="s">
        <v>862</v>
      </c>
      <c r="N22" s="14">
        <v>901783.17</v>
      </c>
      <c r="Q22" s="14">
        <v>880095.78</v>
      </c>
      <c r="T22" s="14">
        <v>901783.17</v>
      </c>
    </row>
    <row r="23" spans="1:20" ht="15">
      <c r="A23" t="s">
        <v>864</v>
      </c>
      <c r="C23" t="s">
        <v>865</v>
      </c>
      <c r="E23" t="s">
        <v>707</v>
      </c>
      <c r="H23" t="s">
        <v>815</v>
      </c>
      <c r="K23" t="s">
        <v>866</v>
      </c>
      <c r="N23" s="14">
        <v>1295106.39</v>
      </c>
      <c r="Q23" s="14">
        <v>1291171.69</v>
      </c>
      <c r="T23" s="14">
        <v>1246539.9</v>
      </c>
    </row>
    <row r="24" spans="1:20" ht="15">
      <c r="A24" t="s">
        <v>864</v>
      </c>
      <c r="C24" t="s">
        <v>867</v>
      </c>
      <c r="E24" t="s">
        <v>707</v>
      </c>
      <c r="H24" t="s">
        <v>868</v>
      </c>
      <c r="K24" t="s">
        <v>869</v>
      </c>
      <c r="N24" s="14">
        <v>1295106.39</v>
      </c>
      <c r="Q24" s="14">
        <v>1290884.26</v>
      </c>
      <c r="T24" s="14">
        <v>1253015.43</v>
      </c>
    </row>
    <row r="25" spans="1:20" ht="15">
      <c r="A25" t="s">
        <v>870</v>
      </c>
      <c r="C25" t="s">
        <v>871</v>
      </c>
      <c r="E25" t="s">
        <v>707</v>
      </c>
      <c r="H25" t="s">
        <v>872</v>
      </c>
      <c r="K25" t="s">
        <v>873</v>
      </c>
      <c r="N25" s="14">
        <v>1549402.08</v>
      </c>
      <c r="Q25" s="14">
        <v>1468868.52</v>
      </c>
      <c r="T25" s="14">
        <v>1549216.15</v>
      </c>
    </row>
  </sheetData>
  <sheetProtection selectLockedCells="1" selectUnlockedCells="1"/>
  <mergeCells count="6">
    <mergeCell ref="A2:F2"/>
    <mergeCell ref="G5:H5"/>
    <mergeCell ref="J5:K5"/>
    <mergeCell ref="M5:N5"/>
    <mergeCell ref="P5:Q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21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817</v>
      </c>
      <c r="B2" s="1"/>
      <c r="C2" s="1"/>
      <c r="D2" s="1"/>
      <c r="E2" s="1"/>
      <c r="F2" s="1"/>
    </row>
    <row r="5" spans="1:21" ht="39.75" customHeight="1">
      <c r="A5" s="2" t="s">
        <v>693</v>
      </c>
      <c r="B5" s="2"/>
      <c r="C5" s="2" t="s">
        <v>694</v>
      </c>
      <c r="D5" s="2"/>
      <c r="E5" s="2" t="s">
        <v>695</v>
      </c>
      <c r="F5" s="2"/>
      <c r="G5" s="5" t="s">
        <v>696</v>
      </c>
      <c r="H5" s="5"/>
      <c r="I5" s="2"/>
      <c r="J5" s="5" t="s">
        <v>697</v>
      </c>
      <c r="K5" s="5"/>
      <c r="L5" s="2"/>
      <c r="M5" s="1" t="s">
        <v>698</v>
      </c>
      <c r="N5" s="1"/>
      <c r="O5" s="2"/>
      <c r="P5" s="5" t="s">
        <v>240</v>
      </c>
      <c r="Q5" s="5"/>
      <c r="R5" s="2"/>
      <c r="S5" s="5" t="s">
        <v>291</v>
      </c>
      <c r="T5" s="5"/>
      <c r="U5" s="2"/>
    </row>
    <row r="6" spans="1:20" ht="15">
      <c r="A6" t="s">
        <v>874</v>
      </c>
      <c r="C6" t="s">
        <v>740</v>
      </c>
      <c r="E6" t="s">
        <v>707</v>
      </c>
      <c r="H6" t="s">
        <v>875</v>
      </c>
      <c r="K6" t="s">
        <v>876</v>
      </c>
      <c r="N6" s="14">
        <v>4269542.38</v>
      </c>
      <c r="Q6" s="14">
        <v>4234545.94</v>
      </c>
      <c r="T6" s="14">
        <v>4255068.63</v>
      </c>
    </row>
    <row r="7" spans="1:20" ht="15">
      <c r="A7" t="s">
        <v>877</v>
      </c>
      <c r="C7" t="s">
        <v>753</v>
      </c>
      <c r="E7" t="s">
        <v>707</v>
      </c>
      <c r="H7" t="s">
        <v>878</v>
      </c>
      <c r="K7" t="s">
        <v>879</v>
      </c>
      <c r="N7" s="14">
        <v>2876959.36</v>
      </c>
      <c r="Q7" s="14">
        <v>2765714.05</v>
      </c>
      <c r="T7" s="14">
        <v>2878886.93</v>
      </c>
    </row>
    <row r="8" spans="1:20" ht="15">
      <c r="A8" t="s">
        <v>877</v>
      </c>
      <c r="C8" t="s">
        <v>880</v>
      </c>
      <c r="E8" t="s">
        <v>707</v>
      </c>
      <c r="H8" t="s">
        <v>881</v>
      </c>
      <c r="K8" t="s">
        <v>882</v>
      </c>
      <c r="N8" s="14">
        <v>2520061.91</v>
      </c>
      <c r="Q8" s="14">
        <v>2390203.54</v>
      </c>
      <c r="T8" s="14">
        <v>2529209.74</v>
      </c>
    </row>
    <row r="9" spans="1:20" ht="15">
      <c r="A9" t="s">
        <v>883</v>
      </c>
      <c r="C9" t="s">
        <v>884</v>
      </c>
      <c r="E9" t="s">
        <v>707</v>
      </c>
      <c r="H9" t="s">
        <v>885</v>
      </c>
      <c r="K9" t="s">
        <v>886</v>
      </c>
      <c r="N9" s="14">
        <v>5700000</v>
      </c>
      <c r="Q9" s="14">
        <v>5172418.91</v>
      </c>
      <c r="T9" s="14">
        <v>5631600</v>
      </c>
    </row>
    <row r="10" spans="1:20" ht="15">
      <c r="A10" t="s">
        <v>887</v>
      </c>
      <c r="C10" t="s">
        <v>888</v>
      </c>
      <c r="E10" t="s">
        <v>707</v>
      </c>
      <c r="H10" t="s">
        <v>751</v>
      </c>
      <c r="K10" t="s">
        <v>889</v>
      </c>
      <c r="N10" s="14">
        <v>4586342.36</v>
      </c>
      <c r="Q10" s="14">
        <v>4586342.36</v>
      </c>
      <c r="T10" s="14">
        <v>4605467.41</v>
      </c>
    </row>
    <row r="11" spans="1:20" ht="15">
      <c r="A11" t="s">
        <v>890</v>
      </c>
      <c r="C11" t="s">
        <v>711</v>
      </c>
      <c r="E11" t="s">
        <v>707</v>
      </c>
      <c r="H11" t="s">
        <v>878</v>
      </c>
      <c r="K11" t="s">
        <v>891</v>
      </c>
      <c r="N11" s="14">
        <v>3317757.6</v>
      </c>
      <c r="Q11" s="14">
        <v>3102030.89</v>
      </c>
      <c r="T11" s="14">
        <v>3315700.59</v>
      </c>
    </row>
    <row r="12" spans="1:20" ht="15">
      <c r="A12" t="s">
        <v>892</v>
      </c>
      <c r="C12" t="s">
        <v>852</v>
      </c>
      <c r="E12" t="s">
        <v>707</v>
      </c>
      <c r="H12" t="s">
        <v>724</v>
      </c>
      <c r="K12" t="s">
        <v>893</v>
      </c>
      <c r="N12" s="14">
        <v>3548951.99</v>
      </c>
      <c r="Q12" s="14">
        <v>3412119.41</v>
      </c>
      <c r="T12" s="14">
        <v>3531207.23</v>
      </c>
    </row>
    <row r="13" spans="1:20" ht="15">
      <c r="A13" t="s">
        <v>894</v>
      </c>
      <c r="C13" t="s">
        <v>706</v>
      </c>
      <c r="E13" t="s">
        <v>707</v>
      </c>
      <c r="H13" t="s">
        <v>895</v>
      </c>
      <c r="K13" t="s">
        <v>896</v>
      </c>
      <c r="N13" s="14">
        <v>5794413.79</v>
      </c>
      <c r="Q13" s="14">
        <v>5687799.11</v>
      </c>
      <c r="T13" s="14">
        <v>5664039.48</v>
      </c>
    </row>
    <row r="14" spans="1:20" ht="15">
      <c r="A14" t="s">
        <v>897</v>
      </c>
      <c r="C14" t="s">
        <v>711</v>
      </c>
      <c r="E14" t="s">
        <v>707</v>
      </c>
      <c r="H14" t="s">
        <v>784</v>
      </c>
      <c r="K14" t="s">
        <v>873</v>
      </c>
      <c r="N14" s="14">
        <v>4000000</v>
      </c>
      <c r="Q14" s="14">
        <v>4014504.28</v>
      </c>
      <c r="T14" s="14">
        <v>4039160</v>
      </c>
    </row>
    <row r="15" spans="1:20" ht="15">
      <c r="A15" t="s">
        <v>898</v>
      </c>
      <c r="C15" t="s">
        <v>828</v>
      </c>
      <c r="E15" t="s">
        <v>707</v>
      </c>
      <c r="H15" t="s">
        <v>899</v>
      </c>
      <c r="K15" t="s">
        <v>900</v>
      </c>
      <c r="N15" s="14">
        <v>5734690.09</v>
      </c>
      <c r="Q15" s="14">
        <v>5470318.55</v>
      </c>
      <c r="T15" s="14">
        <v>5720353.37</v>
      </c>
    </row>
    <row r="16" spans="1:20" ht="15">
      <c r="A16" t="s">
        <v>901</v>
      </c>
      <c r="C16" t="s">
        <v>706</v>
      </c>
      <c r="E16" t="s">
        <v>707</v>
      </c>
      <c r="H16" t="s">
        <v>881</v>
      </c>
      <c r="K16" t="s">
        <v>902</v>
      </c>
      <c r="N16" s="14">
        <v>1438858.92</v>
      </c>
      <c r="Q16" s="14">
        <v>1411074.05</v>
      </c>
      <c r="T16" s="14">
        <v>1294973.02</v>
      </c>
    </row>
    <row r="17" spans="1:20" ht="15">
      <c r="A17" t="s">
        <v>903</v>
      </c>
      <c r="C17" t="s">
        <v>720</v>
      </c>
      <c r="E17" t="s">
        <v>707</v>
      </c>
      <c r="H17" t="s">
        <v>904</v>
      </c>
      <c r="K17" t="s">
        <v>905</v>
      </c>
      <c r="N17" s="14">
        <v>3728750</v>
      </c>
      <c r="Q17" s="14">
        <v>3656666.87</v>
      </c>
      <c r="T17" s="14">
        <v>3733410.94</v>
      </c>
    </row>
    <row r="18" spans="1:20" ht="15">
      <c r="A18" t="s">
        <v>906</v>
      </c>
      <c r="C18" t="s">
        <v>706</v>
      </c>
      <c r="E18" t="s">
        <v>707</v>
      </c>
      <c r="H18" t="s">
        <v>907</v>
      </c>
      <c r="K18" t="s">
        <v>908</v>
      </c>
      <c r="N18" s="14">
        <v>4600368.18</v>
      </c>
      <c r="Q18" s="14">
        <v>4496162.98</v>
      </c>
      <c r="T18" s="14">
        <v>4493041.59</v>
      </c>
    </row>
    <row r="19" spans="1:20" ht="15">
      <c r="A19" t="s">
        <v>909</v>
      </c>
      <c r="C19" t="s">
        <v>706</v>
      </c>
      <c r="E19" t="s">
        <v>707</v>
      </c>
      <c r="H19" t="s">
        <v>910</v>
      </c>
      <c r="K19" t="s">
        <v>862</v>
      </c>
      <c r="N19" s="14">
        <v>1731547.92</v>
      </c>
      <c r="Q19" s="14">
        <v>1674176.45</v>
      </c>
      <c r="T19" s="14">
        <v>1614668.43</v>
      </c>
    </row>
    <row r="20" spans="1:20" ht="15">
      <c r="A20" t="s">
        <v>911</v>
      </c>
      <c r="C20" t="s">
        <v>912</v>
      </c>
      <c r="E20" t="s">
        <v>707</v>
      </c>
      <c r="H20" t="s">
        <v>913</v>
      </c>
      <c r="K20" t="s">
        <v>914</v>
      </c>
      <c r="N20" s="14">
        <v>1329764.93</v>
      </c>
      <c r="Q20" s="14">
        <v>1218396.98</v>
      </c>
      <c r="T20" s="14">
        <v>1311813.1</v>
      </c>
    </row>
    <row r="21" spans="1:20" ht="15">
      <c r="A21" t="s">
        <v>911</v>
      </c>
      <c r="C21" t="s">
        <v>915</v>
      </c>
      <c r="E21" t="s">
        <v>707</v>
      </c>
      <c r="H21" t="s">
        <v>913</v>
      </c>
      <c r="K21" t="s">
        <v>914</v>
      </c>
      <c r="N21" s="14">
        <v>2548716.09</v>
      </c>
      <c r="Q21" s="14">
        <v>2334951.51</v>
      </c>
      <c r="T21" s="14">
        <v>2514308.42</v>
      </c>
    </row>
    <row r="22" spans="1:20" ht="15">
      <c r="A22" t="s">
        <v>916</v>
      </c>
      <c r="C22" t="s">
        <v>706</v>
      </c>
      <c r="E22" t="s">
        <v>707</v>
      </c>
      <c r="H22" t="s">
        <v>917</v>
      </c>
      <c r="K22" t="s">
        <v>918</v>
      </c>
      <c r="N22" s="14">
        <v>1568245.77</v>
      </c>
      <c r="Q22" s="14">
        <v>1561019.54</v>
      </c>
      <c r="T22" s="14">
        <v>1411421.19</v>
      </c>
    </row>
    <row r="23" spans="1:20" ht="15">
      <c r="A23" t="s">
        <v>919</v>
      </c>
      <c r="C23" t="s">
        <v>920</v>
      </c>
      <c r="E23" t="s">
        <v>707</v>
      </c>
      <c r="H23" t="s">
        <v>921</v>
      </c>
      <c r="K23" t="s">
        <v>922</v>
      </c>
      <c r="N23" s="14">
        <v>3813798.02</v>
      </c>
      <c r="Q23" s="14">
        <v>3717036.52</v>
      </c>
      <c r="T23" s="14">
        <v>2855581.26</v>
      </c>
    </row>
    <row r="24" spans="1:20" ht="15">
      <c r="A24" t="s">
        <v>923</v>
      </c>
      <c r="C24" t="s">
        <v>924</v>
      </c>
      <c r="E24" t="s">
        <v>707</v>
      </c>
      <c r="H24" t="s">
        <v>744</v>
      </c>
      <c r="K24" t="s">
        <v>925</v>
      </c>
      <c r="N24" s="14">
        <v>166666.67</v>
      </c>
      <c r="Q24" s="14">
        <v>166666.67</v>
      </c>
      <c r="T24" s="14">
        <v>167361.67</v>
      </c>
    </row>
    <row r="25" spans="1:20" ht="15">
      <c r="A25" t="s">
        <v>923</v>
      </c>
      <c r="C25" t="s">
        <v>814</v>
      </c>
      <c r="E25" t="s">
        <v>707</v>
      </c>
      <c r="H25" t="s">
        <v>926</v>
      </c>
      <c r="K25" t="s">
        <v>925</v>
      </c>
      <c r="N25" t="s">
        <v>77</v>
      </c>
      <c r="Q25" t="s">
        <v>77</v>
      </c>
      <c r="T25" s="14">
        <v>1390</v>
      </c>
    </row>
  </sheetData>
  <sheetProtection selectLockedCells="1" selectUnlockedCells="1"/>
  <mergeCells count="6">
    <mergeCell ref="A2:F2"/>
    <mergeCell ref="G5:H5"/>
    <mergeCell ref="J5:K5"/>
    <mergeCell ref="M5:N5"/>
    <mergeCell ref="P5:Q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3" spans="1:11" ht="15">
      <c r="A3" s="2" t="s">
        <v>31</v>
      </c>
      <c r="B3" s="2"/>
      <c r="C3" s="5" t="s">
        <v>24</v>
      </c>
      <c r="D3" s="5"/>
      <c r="E3" s="2"/>
      <c r="F3" s="5" t="s">
        <v>25</v>
      </c>
      <c r="G3" s="5"/>
      <c r="H3" s="2"/>
      <c r="I3" s="5" t="s">
        <v>26</v>
      </c>
      <c r="J3" s="5"/>
      <c r="K3" s="2"/>
    </row>
    <row r="4" spans="1:10" ht="15">
      <c r="A4" t="s">
        <v>27</v>
      </c>
      <c r="C4" s="6">
        <v>34.32</v>
      </c>
      <c r="D4" s="6"/>
      <c r="F4" s="6">
        <v>25.5</v>
      </c>
      <c r="G4" s="6"/>
      <c r="I4" s="6">
        <v>17</v>
      </c>
      <c r="J4" s="6"/>
    </row>
    <row r="5" spans="1:10" ht="15">
      <c r="A5" t="s">
        <v>28</v>
      </c>
      <c r="C5" s="6">
        <v>29.71</v>
      </c>
      <c r="D5" s="6"/>
      <c r="F5" s="6">
        <v>20.4</v>
      </c>
      <c r="G5" s="6"/>
      <c r="I5" s="6">
        <v>14.4</v>
      </c>
      <c r="J5" s="6"/>
    </row>
    <row r="6" spans="1:10" ht="15">
      <c r="A6" t="s">
        <v>29</v>
      </c>
      <c r="C6" s="6">
        <v>24.95</v>
      </c>
      <c r="D6" s="6"/>
      <c r="F6" s="6">
        <v>22.66</v>
      </c>
      <c r="G6" s="6"/>
      <c r="I6" s="6">
        <v>17.14</v>
      </c>
      <c r="J6" s="6"/>
    </row>
    <row r="7" spans="1:10" ht="15">
      <c r="A7" t="s">
        <v>30</v>
      </c>
      <c r="C7" s="6">
        <v>26.26</v>
      </c>
      <c r="D7" s="6"/>
      <c r="F7" s="6">
        <v>21.68</v>
      </c>
      <c r="G7" s="6"/>
      <c r="I7" s="6">
        <v>17.23</v>
      </c>
      <c r="J7" s="6"/>
    </row>
  </sheetData>
  <sheetProtection selectLockedCells="1" selectUnlockedCells="1"/>
  <mergeCells count="15"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U2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1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817</v>
      </c>
      <c r="B2" s="1"/>
      <c r="C2" s="1"/>
      <c r="D2" s="1"/>
      <c r="E2" s="1"/>
      <c r="F2" s="1"/>
    </row>
    <row r="5" spans="1:21" ht="39.75" customHeight="1">
      <c r="A5" s="2" t="s">
        <v>693</v>
      </c>
      <c r="B5" s="2"/>
      <c r="C5" s="2" t="s">
        <v>694</v>
      </c>
      <c r="D5" s="2"/>
      <c r="E5" s="2" t="s">
        <v>695</v>
      </c>
      <c r="F5" s="2"/>
      <c r="G5" s="5" t="s">
        <v>696</v>
      </c>
      <c r="H5" s="5"/>
      <c r="I5" s="2"/>
      <c r="J5" s="5" t="s">
        <v>697</v>
      </c>
      <c r="K5" s="5"/>
      <c r="L5" s="2"/>
      <c r="M5" s="1" t="s">
        <v>698</v>
      </c>
      <c r="N5" s="1"/>
      <c r="O5" s="2"/>
      <c r="P5" s="5" t="s">
        <v>240</v>
      </c>
      <c r="Q5" s="5"/>
      <c r="R5" s="2"/>
      <c r="S5" s="5" t="s">
        <v>291</v>
      </c>
      <c r="T5" s="5"/>
      <c r="U5" s="2"/>
    </row>
    <row r="6" spans="1:20" ht="15">
      <c r="A6" t="s">
        <v>927</v>
      </c>
      <c r="C6" t="s">
        <v>928</v>
      </c>
      <c r="E6" t="s">
        <v>707</v>
      </c>
      <c r="H6" t="s">
        <v>700</v>
      </c>
      <c r="K6" t="s">
        <v>929</v>
      </c>
      <c r="N6" s="14">
        <v>1000000</v>
      </c>
      <c r="Q6" s="14">
        <v>1000000</v>
      </c>
      <c r="T6" s="14">
        <v>1002190</v>
      </c>
    </row>
    <row r="7" spans="1:20" ht="15">
      <c r="A7" t="s">
        <v>930</v>
      </c>
      <c r="C7" t="s">
        <v>706</v>
      </c>
      <c r="E7" t="s">
        <v>707</v>
      </c>
      <c r="H7" t="s">
        <v>754</v>
      </c>
      <c r="K7" t="s">
        <v>931</v>
      </c>
      <c r="N7" s="14">
        <v>4000000</v>
      </c>
      <c r="Q7" s="14">
        <v>3920036.55</v>
      </c>
      <c r="T7" s="14">
        <v>3920036.55</v>
      </c>
    </row>
    <row r="8" spans="1:20" ht="15">
      <c r="A8" t="s">
        <v>932</v>
      </c>
      <c r="C8" t="s">
        <v>720</v>
      </c>
      <c r="E8" t="s">
        <v>707</v>
      </c>
      <c r="H8" t="s">
        <v>899</v>
      </c>
      <c r="K8" t="s">
        <v>933</v>
      </c>
      <c r="N8" s="14">
        <v>3863090.09</v>
      </c>
      <c r="Q8" s="14">
        <v>3536407.63</v>
      </c>
      <c r="T8" s="14">
        <v>3752026.25</v>
      </c>
    </row>
    <row r="9" spans="1:20" ht="15">
      <c r="A9" t="s">
        <v>934</v>
      </c>
      <c r="C9" t="s">
        <v>924</v>
      </c>
      <c r="E9" t="s">
        <v>707</v>
      </c>
      <c r="H9" t="s">
        <v>935</v>
      </c>
      <c r="K9" t="s">
        <v>936</v>
      </c>
      <c r="N9" s="14">
        <v>1285429.18</v>
      </c>
      <c r="Q9" s="14">
        <v>1221491.02</v>
      </c>
      <c r="T9" s="14">
        <v>1219011.05</v>
      </c>
    </row>
    <row r="10" spans="1:20" ht="15">
      <c r="A10" t="s">
        <v>934</v>
      </c>
      <c r="C10" t="s">
        <v>814</v>
      </c>
      <c r="E10" t="s">
        <v>707</v>
      </c>
      <c r="H10" t="s">
        <v>935</v>
      </c>
      <c r="K10" t="s">
        <v>936</v>
      </c>
      <c r="N10" s="14">
        <v>130372.49</v>
      </c>
      <c r="Q10" s="14">
        <v>123957.42</v>
      </c>
      <c r="T10" s="14">
        <v>123636.15</v>
      </c>
    </row>
    <row r="11" spans="1:20" ht="15">
      <c r="A11" t="s">
        <v>937</v>
      </c>
      <c r="C11" t="s">
        <v>753</v>
      </c>
      <c r="E11" t="s">
        <v>707</v>
      </c>
      <c r="H11" t="s">
        <v>938</v>
      </c>
      <c r="K11" t="s">
        <v>939</v>
      </c>
      <c r="N11" s="14">
        <v>633750</v>
      </c>
      <c r="Q11" s="14">
        <v>630214.34</v>
      </c>
      <c r="T11" s="14">
        <v>631373.44</v>
      </c>
    </row>
    <row r="12" spans="1:20" ht="15">
      <c r="A12" t="s">
        <v>940</v>
      </c>
      <c r="C12" t="s">
        <v>941</v>
      </c>
      <c r="E12" t="s">
        <v>707</v>
      </c>
      <c r="H12" t="s">
        <v>942</v>
      </c>
      <c r="K12" t="s">
        <v>752</v>
      </c>
      <c r="N12" s="14">
        <v>4000000</v>
      </c>
      <c r="Q12" s="14">
        <v>4006665.1</v>
      </c>
      <c r="T12" s="14">
        <v>4040000</v>
      </c>
    </row>
    <row r="13" spans="1:20" ht="15">
      <c r="A13" t="s">
        <v>701</v>
      </c>
      <c r="C13" t="s">
        <v>852</v>
      </c>
      <c r="E13" t="s">
        <v>707</v>
      </c>
      <c r="H13" t="s">
        <v>943</v>
      </c>
      <c r="K13" t="s">
        <v>944</v>
      </c>
      <c r="N13" s="14">
        <v>1981256.57</v>
      </c>
      <c r="Q13" s="14">
        <v>1981256.57</v>
      </c>
      <c r="T13" s="14">
        <v>297188.49</v>
      </c>
    </row>
    <row r="14" spans="1:20" ht="15">
      <c r="A14" t="s">
        <v>945</v>
      </c>
      <c r="C14" t="s">
        <v>706</v>
      </c>
      <c r="E14" t="s">
        <v>707</v>
      </c>
      <c r="H14" t="s">
        <v>729</v>
      </c>
      <c r="K14" t="s">
        <v>946</v>
      </c>
      <c r="N14" s="14">
        <v>1396992.43</v>
      </c>
      <c r="Q14" s="14">
        <v>1332048.83</v>
      </c>
      <c r="T14" s="14">
        <v>1131563.87</v>
      </c>
    </row>
    <row r="15" spans="1:20" ht="15">
      <c r="A15" t="s">
        <v>947</v>
      </c>
      <c r="C15" t="s">
        <v>706</v>
      </c>
      <c r="E15" t="s">
        <v>707</v>
      </c>
      <c r="H15" t="s">
        <v>907</v>
      </c>
      <c r="K15" t="s">
        <v>948</v>
      </c>
      <c r="N15" s="14">
        <v>1260509.09</v>
      </c>
      <c r="Q15" s="14">
        <v>1224766.8</v>
      </c>
      <c r="T15" s="14">
        <v>1247904</v>
      </c>
    </row>
    <row r="16" spans="1:20" ht="15">
      <c r="A16" t="s">
        <v>949</v>
      </c>
      <c r="C16" t="s">
        <v>950</v>
      </c>
      <c r="E16" t="s">
        <v>707</v>
      </c>
      <c r="H16" t="s">
        <v>951</v>
      </c>
      <c r="K16" t="s">
        <v>952</v>
      </c>
      <c r="N16" s="14">
        <v>4924279.31</v>
      </c>
      <c r="Q16" s="14">
        <v>4806327.01</v>
      </c>
      <c r="T16" s="14">
        <v>4936590</v>
      </c>
    </row>
    <row r="17" spans="1:20" ht="15">
      <c r="A17" t="s">
        <v>953</v>
      </c>
      <c r="C17" t="s">
        <v>954</v>
      </c>
      <c r="E17" t="s">
        <v>707</v>
      </c>
      <c r="H17" t="s">
        <v>784</v>
      </c>
      <c r="K17" t="s">
        <v>955</v>
      </c>
      <c r="N17" s="14">
        <v>4000000</v>
      </c>
      <c r="Q17" s="14">
        <v>4039222.32</v>
      </c>
      <c r="T17" s="14">
        <v>4056800</v>
      </c>
    </row>
    <row r="18" spans="1:20" ht="15">
      <c r="A18" t="s">
        <v>956</v>
      </c>
      <c r="C18" t="s">
        <v>720</v>
      </c>
      <c r="E18" t="s">
        <v>707</v>
      </c>
      <c r="H18" t="s">
        <v>700</v>
      </c>
      <c r="K18" t="s">
        <v>957</v>
      </c>
      <c r="N18" s="14">
        <v>4000000</v>
      </c>
      <c r="Q18" s="14">
        <v>3960000</v>
      </c>
      <c r="T18" s="14">
        <v>3960000</v>
      </c>
    </row>
    <row r="19" spans="1:20" ht="15">
      <c r="A19" t="s">
        <v>958</v>
      </c>
      <c r="C19" t="s">
        <v>706</v>
      </c>
      <c r="E19" t="s">
        <v>707</v>
      </c>
      <c r="H19" t="s">
        <v>959</v>
      </c>
      <c r="K19" t="s">
        <v>960</v>
      </c>
      <c r="N19" s="14">
        <v>4317594.99</v>
      </c>
      <c r="Q19" s="14">
        <v>4161646.69</v>
      </c>
      <c r="T19" s="14">
        <v>4309521.09</v>
      </c>
    </row>
    <row r="20" spans="1:20" ht="15">
      <c r="A20" t="s">
        <v>961</v>
      </c>
      <c r="C20" t="s">
        <v>962</v>
      </c>
      <c r="E20" t="s">
        <v>707</v>
      </c>
      <c r="H20" t="s">
        <v>881</v>
      </c>
      <c r="K20" t="s">
        <v>963</v>
      </c>
      <c r="N20" s="14">
        <v>1000000</v>
      </c>
      <c r="Q20" s="14">
        <v>1003704.93</v>
      </c>
      <c r="T20" s="14">
        <v>1007000</v>
      </c>
    </row>
    <row r="21" spans="1:20" ht="15">
      <c r="A21" t="s">
        <v>961</v>
      </c>
      <c r="C21" t="s">
        <v>964</v>
      </c>
      <c r="E21" t="s">
        <v>707</v>
      </c>
      <c r="H21" t="s">
        <v>965</v>
      </c>
      <c r="K21" t="s">
        <v>966</v>
      </c>
      <c r="N21" s="14">
        <v>739112.79</v>
      </c>
      <c r="Q21" s="14">
        <v>723964.39</v>
      </c>
      <c r="T21" s="14">
        <v>738085.42</v>
      </c>
    </row>
    <row r="22" spans="1:20" ht="15">
      <c r="A22" t="s">
        <v>961</v>
      </c>
      <c r="C22" t="s">
        <v>967</v>
      </c>
      <c r="E22" t="s">
        <v>707</v>
      </c>
      <c r="H22" t="s">
        <v>959</v>
      </c>
      <c r="K22" t="s">
        <v>966</v>
      </c>
      <c r="N22" s="14">
        <v>2880954.36</v>
      </c>
      <c r="Q22" s="14">
        <v>2823408.19</v>
      </c>
      <c r="T22" s="14">
        <v>2876949.83</v>
      </c>
    </row>
    <row r="23" spans="1:20" ht="15">
      <c r="A23" t="s">
        <v>968</v>
      </c>
      <c r="C23" t="s">
        <v>740</v>
      </c>
      <c r="E23" t="s">
        <v>707</v>
      </c>
      <c r="H23" t="s">
        <v>942</v>
      </c>
      <c r="K23" t="s">
        <v>969</v>
      </c>
      <c r="N23" s="14">
        <v>3780000</v>
      </c>
      <c r="Q23" s="14">
        <v>3749884.62</v>
      </c>
      <c r="T23" s="14">
        <v>3780000</v>
      </c>
    </row>
    <row r="24" spans="1:20" ht="15">
      <c r="A24" t="s">
        <v>970</v>
      </c>
      <c r="C24" t="s">
        <v>971</v>
      </c>
      <c r="E24" t="s">
        <v>707</v>
      </c>
      <c r="H24" t="s">
        <v>972</v>
      </c>
      <c r="K24" t="s">
        <v>973</v>
      </c>
      <c r="N24" s="14">
        <v>2494682.5</v>
      </c>
      <c r="Q24" s="14">
        <v>2450409.78</v>
      </c>
      <c r="T24" s="14">
        <v>2429197.08</v>
      </c>
    </row>
    <row r="25" spans="1:20" ht="15">
      <c r="A25" t="s">
        <v>974</v>
      </c>
      <c r="C25" t="s">
        <v>975</v>
      </c>
      <c r="E25" t="s">
        <v>707</v>
      </c>
      <c r="H25" t="s">
        <v>976</v>
      </c>
      <c r="K25" t="s">
        <v>851</v>
      </c>
      <c r="N25" s="14">
        <v>1766353.91</v>
      </c>
      <c r="Q25" s="14">
        <v>1687711.95</v>
      </c>
      <c r="T25" s="14">
        <v>1730390.95</v>
      </c>
    </row>
    <row r="26" spans="1:20" ht="15">
      <c r="A26" t="s">
        <v>974</v>
      </c>
      <c r="C26" t="s">
        <v>977</v>
      </c>
      <c r="E26" t="s">
        <v>707</v>
      </c>
      <c r="H26" t="s">
        <v>978</v>
      </c>
      <c r="K26" t="s">
        <v>979</v>
      </c>
      <c r="N26" s="14">
        <v>1765817.04</v>
      </c>
      <c r="Q26" s="14">
        <v>1679620.23</v>
      </c>
      <c r="T26" s="14">
        <v>1738694.09</v>
      </c>
    </row>
    <row r="27" spans="1:20" ht="15">
      <c r="A27" t="s">
        <v>980</v>
      </c>
      <c r="C27" t="s">
        <v>706</v>
      </c>
      <c r="E27" t="s">
        <v>707</v>
      </c>
      <c r="H27" t="s">
        <v>700</v>
      </c>
      <c r="K27" t="s">
        <v>931</v>
      </c>
      <c r="N27" s="14">
        <v>5000000</v>
      </c>
      <c r="Q27" s="14">
        <v>4975000</v>
      </c>
      <c r="T27" s="14">
        <v>4975000</v>
      </c>
    </row>
    <row r="28" spans="1:20" ht="15">
      <c r="A28" t="s">
        <v>981</v>
      </c>
      <c r="C28" t="s">
        <v>982</v>
      </c>
      <c r="E28" t="s">
        <v>707</v>
      </c>
      <c r="H28" t="s">
        <v>983</v>
      </c>
      <c r="K28" t="s">
        <v>984</v>
      </c>
      <c r="N28" s="14">
        <v>3000000</v>
      </c>
      <c r="Q28" s="14">
        <v>2971225.9</v>
      </c>
      <c r="T28" s="14">
        <v>3020010</v>
      </c>
    </row>
  </sheetData>
  <sheetProtection selectLockedCells="1" selectUnlockedCells="1"/>
  <mergeCells count="6">
    <mergeCell ref="A2:F2"/>
    <mergeCell ref="G5:H5"/>
    <mergeCell ref="J5:K5"/>
    <mergeCell ref="M5:N5"/>
    <mergeCell ref="P5:Q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21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817</v>
      </c>
      <c r="B2" s="1"/>
      <c r="C2" s="1"/>
      <c r="D2" s="1"/>
      <c r="E2" s="1"/>
      <c r="F2" s="1"/>
    </row>
    <row r="5" spans="1:21" ht="39.75" customHeight="1">
      <c r="A5" s="2" t="s">
        <v>693</v>
      </c>
      <c r="B5" s="2"/>
      <c r="C5" s="2" t="s">
        <v>694</v>
      </c>
      <c r="D5" s="2"/>
      <c r="E5" s="2" t="s">
        <v>695</v>
      </c>
      <c r="F5" s="2"/>
      <c r="G5" s="5" t="s">
        <v>696</v>
      </c>
      <c r="H5" s="5"/>
      <c r="I5" s="2"/>
      <c r="J5" s="5" t="s">
        <v>697</v>
      </c>
      <c r="K5" s="5"/>
      <c r="L5" s="2"/>
      <c r="M5" s="1" t="s">
        <v>698</v>
      </c>
      <c r="N5" s="1"/>
      <c r="O5" s="2"/>
      <c r="P5" s="5" t="s">
        <v>240</v>
      </c>
      <c r="Q5" s="5"/>
      <c r="R5" s="2"/>
      <c r="S5" s="5" t="s">
        <v>291</v>
      </c>
      <c r="T5" s="5"/>
      <c r="U5" s="2"/>
    </row>
    <row r="6" spans="1:20" ht="15">
      <c r="A6" t="s">
        <v>985</v>
      </c>
      <c r="C6" t="s">
        <v>986</v>
      </c>
      <c r="E6" t="s">
        <v>707</v>
      </c>
      <c r="H6" t="s">
        <v>907</v>
      </c>
      <c r="K6" t="s">
        <v>987</v>
      </c>
      <c r="N6" s="14">
        <v>928355.06</v>
      </c>
      <c r="Q6" s="14">
        <v>856512.77</v>
      </c>
      <c r="T6" s="14">
        <v>900504.41</v>
      </c>
    </row>
    <row r="7" spans="1:20" ht="15">
      <c r="A7" t="s">
        <v>988</v>
      </c>
      <c r="C7" t="s">
        <v>989</v>
      </c>
      <c r="E7" t="s">
        <v>707</v>
      </c>
      <c r="H7" t="s">
        <v>700</v>
      </c>
      <c r="K7" t="s">
        <v>990</v>
      </c>
      <c r="N7" t="s">
        <v>77</v>
      </c>
      <c r="Q7" s="19">
        <v>-510.2</v>
      </c>
      <c r="T7" s="19">
        <v>-51020.41</v>
      </c>
    </row>
    <row r="8" spans="1:20" ht="15">
      <c r="A8" t="s">
        <v>988</v>
      </c>
      <c r="C8" t="s">
        <v>991</v>
      </c>
      <c r="E8" t="s">
        <v>707</v>
      </c>
      <c r="H8" t="s">
        <v>700</v>
      </c>
      <c r="K8" t="s">
        <v>990</v>
      </c>
      <c r="N8" s="14">
        <v>448979.59</v>
      </c>
      <c r="Q8" s="14">
        <v>444489.79</v>
      </c>
      <c r="T8" s="14">
        <v>444489.79</v>
      </c>
    </row>
    <row r="9" spans="1:20" ht="15">
      <c r="A9" t="s">
        <v>992</v>
      </c>
      <c r="C9" t="s">
        <v>706</v>
      </c>
      <c r="E9" t="s">
        <v>707</v>
      </c>
      <c r="H9" t="s">
        <v>938</v>
      </c>
      <c r="K9" t="s">
        <v>769</v>
      </c>
      <c r="N9" s="14">
        <v>4818867.45</v>
      </c>
      <c r="Q9" s="14">
        <v>4668243.8</v>
      </c>
      <c r="T9" s="14">
        <v>4808555.07</v>
      </c>
    </row>
    <row r="10" spans="1:20" ht="15">
      <c r="A10" t="s">
        <v>993</v>
      </c>
      <c r="C10" t="s">
        <v>994</v>
      </c>
      <c r="E10" t="s">
        <v>707</v>
      </c>
      <c r="H10" t="s">
        <v>907</v>
      </c>
      <c r="K10" t="s">
        <v>987</v>
      </c>
      <c r="N10" s="14">
        <v>1286657.04</v>
      </c>
      <c r="Q10" s="14">
        <v>1187086.96</v>
      </c>
      <c r="T10" s="14">
        <v>1222324.19</v>
      </c>
    </row>
    <row r="11" spans="1:20" ht="15">
      <c r="A11" t="s">
        <v>995</v>
      </c>
      <c r="C11" t="s">
        <v>706</v>
      </c>
      <c r="E11" t="s">
        <v>707</v>
      </c>
      <c r="H11" t="s">
        <v>744</v>
      </c>
      <c r="K11" t="s">
        <v>996</v>
      </c>
      <c r="N11" s="14">
        <v>4167500</v>
      </c>
      <c r="Q11" s="14">
        <v>4152818.99</v>
      </c>
      <c r="T11" s="14">
        <v>4189629.43</v>
      </c>
    </row>
    <row r="12" spans="1:20" ht="15">
      <c r="A12" t="s">
        <v>997</v>
      </c>
      <c r="C12" t="s">
        <v>998</v>
      </c>
      <c r="E12" t="s">
        <v>707</v>
      </c>
      <c r="H12" t="s">
        <v>999</v>
      </c>
      <c r="K12" t="s">
        <v>1000</v>
      </c>
      <c r="N12" s="14">
        <v>1756006.41</v>
      </c>
      <c r="Q12" s="14">
        <v>1746771.22</v>
      </c>
      <c r="T12" s="14">
        <v>1747226.37</v>
      </c>
    </row>
    <row r="13" spans="1:20" ht="15">
      <c r="A13" t="s">
        <v>1001</v>
      </c>
      <c r="C13" t="s">
        <v>720</v>
      </c>
      <c r="E13" t="s">
        <v>707</v>
      </c>
      <c r="H13" t="s">
        <v>1002</v>
      </c>
      <c r="K13" t="s">
        <v>1003</v>
      </c>
      <c r="N13" s="14">
        <v>2713190.37</v>
      </c>
      <c r="Q13" s="14">
        <v>2642924.24</v>
      </c>
      <c r="T13" s="14">
        <v>2579457.21</v>
      </c>
    </row>
    <row r="14" spans="1:20" ht="15">
      <c r="A14" t="s">
        <v>1004</v>
      </c>
      <c r="C14" t="s">
        <v>1005</v>
      </c>
      <c r="E14" t="s">
        <v>707</v>
      </c>
      <c r="H14" t="s">
        <v>1006</v>
      </c>
      <c r="K14" t="s">
        <v>876</v>
      </c>
      <c r="N14" s="14">
        <v>1350371.77</v>
      </c>
      <c r="Q14" s="14">
        <v>1341559.62</v>
      </c>
      <c r="T14" s="14">
        <v>1346995.84</v>
      </c>
    </row>
    <row r="15" spans="1:20" ht="15">
      <c r="A15" t="s">
        <v>1007</v>
      </c>
      <c r="C15" t="s">
        <v>1008</v>
      </c>
      <c r="E15" t="s">
        <v>707</v>
      </c>
      <c r="H15" t="s">
        <v>1009</v>
      </c>
      <c r="K15" t="s">
        <v>1010</v>
      </c>
      <c r="N15" s="14">
        <v>2729246.91</v>
      </c>
      <c r="Q15" s="14">
        <v>2702687.9</v>
      </c>
      <c r="T15" s="14">
        <v>2592784.56</v>
      </c>
    </row>
    <row r="16" spans="1:20" ht="15">
      <c r="A16" t="s">
        <v>1011</v>
      </c>
      <c r="C16" t="s">
        <v>711</v>
      </c>
      <c r="E16" t="s">
        <v>707</v>
      </c>
      <c r="H16" t="s">
        <v>1012</v>
      </c>
      <c r="K16" t="s">
        <v>1013</v>
      </c>
      <c r="N16" s="14">
        <v>2982728.94</v>
      </c>
      <c r="Q16" s="14">
        <v>2963647.62</v>
      </c>
      <c r="T16" s="14">
        <v>2744110.62</v>
      </c>
    </row>
    <row r="17" spans="1:20" ht="15">
      <c r="A17" t="s">
        <v>1014</v>
      </c>
      <c r="C17" t="s">
        <v>1015</v>
      </c>
      <c r="E17" t="s">
        <v>707</v>
      </c>
      <c r="H17" t="s">
        <v>780</v>
      </c>
      <c r="K17" t="s">
        <v>1016</v>
      </c>
      <c r="N17" s="14">
        <v>1624605.91</v>
      </c>
      <c r="Q17" s="14">
        <v>1553406.53</v>
      </c>
      <c r="T17" s="14">
        <v>1614939.51</v>
      </c>
    </row>
    <row r="18" spans="1:20" ht="15">
      <c r="A18" t="s">
        <v>1017</v>
      </c>
      <c r="C18" t="s">
        <v>761</v>
      </c>
      <c r="E18" t="s">
        <v>707</v>
      </c>
      <c r="H18" t="s">
        <v>729</v>
      </c>
      <c r="K18" t="s">
        <v>1018</v>
      </c>
      <c r="N18" s="14">
        <v>5000000</v>
      </c>
      <c r="Q18" s="14">
        <v>4925515.46</v>
      </c>
      <c r="T18" s="14">
        <v>4925515.46</v>
      </c>
    </row>
    <row r="19" spans="1:20" ht="15">
      <c r="A19" t="s">
        <v>1019</v>
      </c>
      <c r="C19" t="s">
        <v>740</v>
      </c>
      <c r="E19" t="s">
        <v>707</v>
      </c>
      <c r="H19" t="s">
        <v>899</v>
      </c>
      <c r="K19" t="s">
        <v>1020</v>
      </c>
      <c r="N19" s="14">
        <v>4111215.97</v>
      </c>
      <c r="Q19" s="14">
        <v>4104705.36</v>
      </c>
      <c r="T19" s="14">
        <v>4126633.03</v>
      </c>
    </row>
    <row r="20" spans="1:20" ht="15">
      <c r="A20" t="s">
        <v>1021</v>
      </c>
      <c r="C20" t="s">
        <v>706</v>
      </c>
      <c r="E20" t="s">
        <v>707</v>
      </c>
      <c r="H20" t="s">
        <v>811</v>
      </c>
      <c r="K20" t="s">
        <v>1022</v>
      </c>
      <c r="N20" s="14">
        <v>500000</v>
      </c>
      <c r="Q20" s="14">
        <v>497513.7</v>
      </c>
      <c r="T20" s="14">
        <v>503540</v>
      </c>
    </row>
    <row r="21" spans="1:20" ht="15">
      <c r="A21" t="s">
        <v>1023</v>
      </c>
      <c r="C21" t="s">
        <v>706</v>
      </c>
      <c r="E21" t="s">
        <v>707</v>
      </c>
      <c r="H21" t="s">
        <v>1024</v>
      </c>
      <c r="K21" t="s">
        <v>788</v>
      </c>
      <c r="N21" s="14">
        <v>942875</v>
      </c>
      <c r="Q21" s="14">
        <v>934735.91</v>
      </c>
      <c r="T21" s="14">
        <v>946410.78</v>
      </c>
    </row>
    <row r="22" spans="1:20" ht="15">
      <c r="A22" t="s">
        <v>1025</v>
      </c>
      <c r="C22" t="s">
        <v>1026</v>
      </c>
      <c r="E22" t="s">
        <v>707</v>
      </c>
      <c r="H22" t="s">
        <v>809</v>
      </c>
      <c r="K22" t="s">
        <v>1027</v>
      </c>
      <c r="N22" s="14">
        <v>623300.69</v>
      </c>
      <c r="Q22" s="14">
        <v>607431.83</v>
      </c>
      <c r="T22" s="14">
        <v>619592.05</v>
      </c>
    </row>
    <row r="23" spans="1:20" ht="15">
      <c r="A23" t="s">
        <v>1025</v>
      </c>
      <c r="C23" t="s">
        <v>1028</v>
      </c>
      <c r="E23" t="s">
        <v>707</v>
      </c>
      <c r="H23" t="s">
        <v>809</v>
      </c>
      <c r="K23" t="s">
        <v>1027</v>
      </c>
      <c r="N23" s="14">
        <v>2254230.99</v>
      </c>
      <c r="Q23" s="14">
        <v>2196806.26</v>
      </c>
      <c r="T23" s="14">
        <v>2240818.31</v>
      </c>
    </row>
    <row r="24" spans="1:20" ht="15">
      <c r="A24" t="s">
        <v>1025</v>
      </c>
      <c r="C24" t="s">
        <v>1029</v>
      </c>
      <c r="E24" t="s">
        <v>707</v>
      </c>
      <c r="H24" t="s">
        <v>809</v>
      </c>
      <c r="K24" t="s">
        <v>1027</v>
      </c>
      <c r="N24" s="14">
        <v>1418607.54</v>
      </c>
      <c r="Q24" s="14">
        <v>1377770.72</v>
      </c>
      <c r="T24" s="14">
        <v>1410166.83</v>
      </c>
    </row>
    <row r="25" spans="1:20" ht="15">
      <c r="A25" t="s">
        <v>1030</v>
      </c>
      <c r="C25" t="s">
        <v>1031</v>
      </c>
      <c r="E25" t="s">
        <v>707</v>
      </c>
      <c r="H25" t="s">
        <v>714</v>
      </c>
      <c r="K25" t="s">
        <v>1032</v>
      </c>
      <c r="N25" s="14">
        <v>4000000</v>
      </c>
      <c r="Q25" s="14">
        <v>3961771.69</v>
      </c>
      <c r="T25" s="14">
        <v>4030000</v>
      </c>
    </row>
    <row r="26" spans="1:20" ht="15">
      <c r="A26" t="s">
        <v>1033</v>
      </c>
      <c r="C26" t="s">
        <v>720</v>
      </c>
      <c r="E26" t="s">
        <v>707</v>
      </c>
      <c r="H26" t="s">
        <v>938</v>
      </c>
      <c r="K26" t="s">
        <v>1034</v>
      </c>
      <c r="N26" s="14">
        <v>3525541.14</v>
      </c>
      <c r="Q26" s="14">
        <v>3444179.09</v>
      </c>
      <c r="T26" s="14">
        <v>3283160.18</v>
      </c>
    </row>
    <row r="27" spans="1:20" ht="15">
      <c r="A27" t="s">
        <v>1035</v>
      </c>
      <c r="C27" t="s">
        <v>1036</v>
      </c>
      <c r="E27" t="s">
        <v>707</v>
      </c>
      <c r="H27" t="s">
        <v>1037</v>
      </c>
      <c r="K27" t="s">
        <v>1038</v>
      </c>
      <c r="N27" s="14">
        <v>500000</v>
      </c>
      <c r="Q27" s="14">
        <v>500000</v>
      </c>
      <c r="T27" s="14">
        <v>503325</v>
      </c>
    </row>
  </sheetData>
  <sheetProtection selectLockedCells="1" selectUnlockedCells="1"/>
  <mergeCells count="6">
    <mergeCell ref="A2:F2"/>
    <mergeCell ref="G5:H5"/>
    <mergeCell ref="J5:K5"/>
    <mergeCell ref="M5:N5"/>
    <mergeCell ref="P5:Q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21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817</v>
      </c>
      <c r="B2" s="1"/>
      <c r="C2" s="1"/>
      <c r="D2" s="1"/>
      <c r="E2" s="1"/>
      <c r="F2" s="1"/>
    </row>
    <row r="5" spans="1:21" ht="39.75" customHeight="1">
      <c r="A5" s="2" t="s">
        <v>693</v>
      </c>
      <c r="B5" s="2"/>
      <c r="C5" s="2" t="s">
        <v>694</v>
      </c>
      <c r="D5" s="2"/>
      <c r="E5" s="2" t="s">
        <v>695</v>
      </c>
      <c r="F5" s="2"/>
      <c r="G5" s="5" t="s">
        <v>696</v>
      </c>
      <c r="H5" s="5"/>
      <c r="I5" s="2"/>
      <c r="J5" s="5" t="s">
        <v>697</v>
      </c>
      <c r="K5" s="5"/>
      <c r="L5" s="2"/>
      <c r="M5" s="1" t="s">
        <v>698</v>
      </c>
      <c r="N5" s="1"/>
      <c r="O5" s="2"/>
      <c r="P5" s="5" t="s">
        <v>240</v>
      </c>
      <c r="Q5" s="5"/>
      <c r="R5" s="2"/>
      <c r="S5" s="5" t="s">
        <v>291</v>
      </c>
      <c r="T5" s="5"/>
      <c r="U5" s="2"/>
    </row>
    <row r="6" spans="1:20" ht="15">
      <c r="A6" t="s">
        <v>1035</v>
      </c>
      <c r="C6" t="s">
        <v>1039</v>
      </c>
      <c r="E6" t="s">
        <v>707</v>
      </c>
      <c r="H6" t="s">
        <v>1040</v>
      </c>
      <c r="K6" t="s">
        <v>1038</v>
      </c>
      <c r="N6" s="14">
        <v>197048.29</v>
      </c>
      <c r="Q6" s="14">
        <v>191854.98</v>
      </c>
      <c r="T6" s="14">
        <v>196124.14</v>
      </c>
    </row>
    <row r="7" spans="1:20" ht="15">
      <c r="A7" t="s">
        <v>1035</v>
      </c>
      <c r="C7" t="s">
        <v>1041</v>
      </c>
      <c r="E7" t="s">
        <v>707</v>
      </c>
      <c r="H7" t="s">
        <v>1042</v>
      </c>
      <c r="K7" t="s">
        <v>1043</v>
      </c>
      <c r="N7" s="14">
        <v>4557118.92</v>
      </c>
      <c r="Q7" s="14">
        <v>4416466.04</v>
      </c>
      <c r="T7" s="14">
        <v>4579904.51</v>
      </c>
    </row>
    <row r="8" spans="1:20" ht="15">
      <c r="A8" t="s">
        <v>1044</v>
      </c>
      <c r="C8" t="s">
        <v>720</v>
      </c>
      <c r="E8" t="s">
        <v>707</v>
      </c>
      <c r="H8" t="s">
        <v>741</v>
      </c>
      <c r="K8" t="s">
        <v>1045</v>
      </c>
      <c r="N8" s="14">
        <v>1000000</v>
      </c>
      <c r="Q8" s="14">
        <v>985480.11</v>
      </c>
      <c r="T8" s="14">
        <v>1005000</v>
      </c>
    </row>
    <row r="9" spans="1:20" ht="15">
      <c r="A9" t="s">
        <v>704</v>
      </c>
      <c r="C9" t="s">
        <v>928</v>
      </c>
      <c r="E9" t="s">
        <v>707</v>
      </c>
      <c r="H9" t="s">
        <v>1046</v>
      </c>
      <c r="K9" t="s">
        <v>732</v>
      </c>
      <c r="N9" s="14">
        <v>359814.84</v>
      </c>
      <c r="Q9" s="14">
        <v>347869.42</v>
      </c>
      <c r="T9" s="14">
        <v>238604.01</v>
      </c>
    </row>
    <row r="10" spans="1:20" ht="15">
      <c r="A10" t="s">
        <v>1047</v>
      </c>
      <c r="C10" t="s">
        <v>706</v>
      </c>
      <c r="E10" t="s">
        <v>707</v>
      </c>
      <c r="H10" t="s">
        <v>1048</v>
      </c>
      <c r="K10" t="s">
        <v>944</v>
      </c>
      <c r="N10" s="14">
        <v>1775682.81</v>
      </c>
      <c r="Q10" s="14">
        <v>1766072.88</v>
      </c>
      <c r="T10" s="14">
        <v>1154193.83</v>
      </c>
    </row>
    <row r="11" spans="1:20" ht="15">
      <c r="A11" t="s">
        <v>271</v>
      </c>
      <c r="C11" t="s">
        <v>1049</v>
      </c>
      <c r="E11" t="s">
        <v>707</v>
      </c>
      <c r="H11" t="s">
        <v>1050</v>
      </c>
      <c r="K11" t="s">
        <v>1051</v>
      </c>
      <c r="N11" s="14">
        <v>2789590.13</v>
      </c>
      <c r="Q11" s="14">
        <v>2701111.6</v>
      </c>
      <c r="T11" s="14">
        <v>2768668.21</v>
      </c>
    </row>
    <row r="12" spans="1:20" ht="15">
      <c r="A12" t="s">
        <v>1052</v>
      </c>
      <c r="C12" t="s">
        <v>706</v>
      </c>
      <c r="E12" t="s">
        <v>707</v>
      </c>
      <c r="H12" t="s">
        <v>904</v>
      </c>
      <c r="K12" t="s">
        <v>1053</v>
      </c>
      <c r="N12" s="14">
        <v>4000000</v>
      </c>
      <c r="Q12" s="14">
        <v>3940237.96</v>
      </c>
      <c r="T12" s="14">
        <v>3940000</v>
      </c>
    </row>
    <row r="13" spans="1:20" ht="15">
      <c r="A13" t="s">
        <v>1054</v>
      </c>
      <c r="C13" t="s">
        <v>706</v>
      </c>
      <c r="E13" t="s">
        <v>707</v>
      </c>
      <c r="H13" t="s">
        <v>847</v>
      </c>
      <c r="K13" t="s">
        <v>1055</v>
      </c>
      <c r="N13" s="14">
        <v>5570899.22</v>
      </c>
      <c r="Q13" s="14">
        <v>5369892.96</v>
      </c>
      <c r="T13" s="14">
        <v>5543044.72</v>
      </c>
    </row>
    <row r="14" spans="1:20" ht="15">
      <c r="A14" t="s">
        <v>1056</v>
      </c>
      <c r="C14" t="s">
        <v>706</v>
      </c>
      <c r="E14" t="s">
        <v>707</v>
      </c>
      <c r="H14" t="s">
        <v>751</v>
      </c>
      <c r="K14" t="s">
        <v>788</v>
      </c>
      <c r="N14" s="14">
        <v>3970000</v>
      </c>
      <c r="Q14" s="14">
        <v>3961377.31</v>
      </c>
      <c r="T14" s="14">
        <v>3982426.1</v>
      </c>
    </row>
    <row r="15" spans="1:20" ht="15">
      <c r="A15" t="s">
        <v>1057</v>
      </c>
      <c r="C15" t="s">
        <v>1058</v>
      </c>
      <c r="E15" t="s">
        <v>707</v>
      </c>
      <c r="H15" t="s">
        <v>1059</v>
      </c>
      <c r="K15" t="s">
        <v>1060</v>
      </c>
      <c r="N15" s="14">
        <v>5805000</v>
      </c>
      <c r="Q15" s="14">
        <v>5740180.49</v>
      </c>
      <c r="T15" s="14">
        <v>4834868.4</v>
      </c>
    </row>
    <row r="16" spans="1:20" ht="15">
      <c r="A16" t="s">
        <v>1061</v>
      </c>
      <c r="C16" t="s">
        <v>720</v>
      </c>
      <c r="E16" t="s">
        <v>707</v>
      </c>
      <c r="H16" t="s">
        <v>721</v>
      </c>
      <c r="K16" t="s">
        <v>1062</v>
      </c>
      <c r="N16" s="14">
        <v>2412500</v>
      </c>
      <c r="Q16" s="14">
        <v>2359446.81</v>
      </c>
      <c r="T16" s="14">
        <v>2320028.88</v>
      </c>
    </row>
    <row r="17" spans="1:20" ht="15">
      <c r="A17" t="s">
        <v>1063</v>
      </c>
      <c r="C17" t="s">
        <v>753</v>
      </c>
      <c r="E17" t="s">
        <v>707</v>
      </c>
      <c r="H17" t="s">
        <v>861</v>
      </c>
      <c r="K17" t="s">
        <v>1064</v>
      </c>
      <c r="N17" s="14">
        <v>1223255.73</v>
      </c>
      <c r="Q17" s="14">
        <v>1173926.02</v>
      </c>
      <c r="T17" s="14">
        <v>1180441.78</v>
      </c>
    </row>
    <row r="18" spans="1:20" ht="15">
      <c r="A18" t="s">
        <v>1065</v>
      </c>
      <c r="C18" t="s">
        <v>1066</v>
      </c>
      <c r="E18" t="s">
        <v>707</v>
      </c>
      <c r="H18" t="s">
        <v>714</v>
      </c>
      <c r="K18" t="s">
        <v>1067</v>
      </c>
      <c r="N18" s="14">
        <v>1243750</v>
      </c>
      <c r="Q18" s="14">
        <v>1238248.14</v>
      </c>
      <c r="T18" s="14">
        <v>1246088.25</v>
      </c>
    </row>
    <row r="19" spans="1:20" ht="15">
      <c r="A19" t="s">
        <v>1068</v>
      </c>
      <c r="C19" t="s">
        <v>1069</v>
      </c>
      <c r="E19" t="s">
        <v>707</v>
      </c>
      <c r="H19" t="s">
        <v>1070</v>
      </c>
      <c r="K19" t="s">
        <v>1071</v>
      </c>
      <c r="N19" s="14">
        <v>106289.18</v>
      </c>
      <c r="Q19" s="14">
        <v>102004.59</v>
      </c>
      <c r="T19" s="14">
        <v>105224.16</v>
      </c>
    </row>
    <row r="20" spans="1:20" ht="15">
      <c r="A20" t="s">
        <v>1068</v>
      </c>
      <c r="C20" t="s">
        <v>740</v>
      </c>
      <c r="E20" t="s">
        <v>707</v>
      </c>
      <c r="H20" t="s">
        <v>1070</v>
      </c>
      <c r="K20" t="s">
        <v>1071</v>
      </c>
      <c r="N20" s="14">
        <v>564357.57</v>
      </c>
      <c r="Q20" s="14">
        <v>541607.94</v>
      </c>
      <c r="T20" s="14">
        <v>561535.79</v>
      </c>
    </row>
    <row r="21" spans="1:20" ht="15">
      <c r="A21" t="s">
        <v>1072</v>
      </c>
      <c r="C21" t="s">
        <v>928</v>
      </c>
      <c r="E21" t="s">
        <v>707</v>
      </c>
      <c r="H21" t="s">
        <v>983</v>
      </c>
      <c r="K21" t="s">
        <v>1073</v>
      </c>
      <c r="N21" s="14">
        <v>1343250</v>
      </c>
      <c r="Q21" s="14">
        <v>1337430.07</v>
      </c>
      <c r="T21" s="14">
        <v>1344929.06</v>
      </c>
    </row>
    <row r="22" spans="1:20" ht="15">
      <c r="A22" t="s">
        <v>1074</v>
      </c>
      <c r="C22" t="s">
        <v>706</v>
      </c>
      <c r="E22" t="s">
        <v>707</v>
      </c>
      <c r="H22" t="s">
        <v>1075</v>
      </c>
      <c r="K22" t="s">
        <v>1076</v>
      </c>
      <c r="N22" s="14">
        <v>1393000</v>
      </c>
      <c r="Q22" s="14">
        <v>1381246.08</v>
      </c>
      <c r="T22" s="14">
        <v>1394741.25</v>
      </c>
    </row>
    <row r="23" spans="1:20" ht="15">
      <c r="A23" t="s">
        <v>1077</v>
      </c>
      <c r="C23" t="s">
        <v>711</v>
      </c>
      <c r="E23" t="s">
        <v>707</v>
      </c>
      <c r="H23" t="s">
        <v>700</v>
      </c>
      <c r="K23" t="s">
        <v>1078</v>
      </c>
      <c r="N23" s="14">
        <v>3000000</v>
      </c>
      <c r="Q23" s="14">
        <v>3000000</v>
      </c>
      <c r="T23" s="14">
        <v>3000000</v>
      </c>
    </row>
    <row r="24" spans="1:20" ht="15">
      <c r="A24" t="s">
        <v>1079</v>
      </c>
      <c r="C24" t="s">
        <v>740</v>
      </c>
      <c r="E24" t="s">
        <v>707</v>
      </c>
      <c r="H24" t="s">
        <v>1080</v>
      </c>
      <c r="K24" t="s">
        <v>1081</v>
      </c>
      <c r="N24" s="14">
        <v>4832286.8</v>
      </c>
      <c r="Q24" s="14">
        <v>4689161.34</v>
      </c>
      <c r="T24" s="14">
        <v>4820206.08</v>
      </c>
    </row>
  </sheetData>
  <sheetProtection selectLockedCells="1" selectUnlockedCells="1"/>
  <mergeCells count="6">
    <mergeCell ref="A2:F2"/>
    <mergeCell ref="G5:H5"/>
    <mergeCell ref="J5:K5"/>
    <mergeCell ref="M5:N5"/>
    <mergeCell ref="P5:Q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817</v>
      </c>
      <c r="B2" s="1"/>
      <c r="C2" s="1"/>
      <c r="D2" s="1"/>
      <c r="E2" s="1"/>
      <c r="F2" s="1"/>
    </row>
    <row r="5" spans="1:21" ht="39.75" customHeight="1">
      <c r="A5" s="2" t="s">
        <v>693</v>
      </c>
      <c r="B5" s="2"/>
      <c r="C5" s="2" t="s">
        <v>694</v>
      </c>
      <c r="D5" s="2"/>
      <c r="E5" s="2" t="s">
        <v>695</v>
      </c>
      <c r="F5" s="2"/>
      <c r="G5" s="5" t="s">
        <v>696</v>
      </c>
      <c r="H5" s="5"/>
      <c r="I5" s="2"/>
      <c r="J5" s="5" t="s">
        <v>697</v>
      </c>
      <c r="K5" s="5"/>
      <c r="L5" s="2"/>
      <c r="M5" s="1" t="s">
        <v>698</v>
      </c>
      <c r="N5" s="1"/>
      <c r="O5" s="2"/>
      <c r="P5" s="5" t="s">
        <v>240</v>
      </c>
      <c r="Q5" s="5"/>
      <c r="R5" s="2"/>
      <c r="S5" s="5" t="s">
        <v>291</v>
      </c>
      <c r="T5" s="5"/>
      <c r="U5" s="2"/>
    </row>
    <row r="6" spans="1:20" ht="15">
      <c r="A6" t="s">
        <v>1082</v>
      </c>
      <c r="C6" t="s">
        <v>1083</v>
      </c>
      <c r="E6" t="s">
        <v>707</v>
      </c>
      <c r="H6" t="s">
        <v>700</v>
      </c>
      <c r="K6" t="s">
        <v>1084</v>
      </c>
      <c r="N6" s="14">
        <v>4000000</v>
      </c>
      <c r="Q6" s="14">
        <v>4000000</v>
      </c>
      <c r="T6" s="14">
        <v>4000000</v>
      </c>
    </row>
    <row r="7" spans="1:20" ht="15">
      <c r="A7" t="s">
        <v>1085</v>
      </c>
      <c r="C7" t="s">
        <v>706</v>
      </c>
      <c r="E7" t="s">
        <v>707</v>
      </c>
      <c r="H7" t="s">
        <v>1086</v>
      </c>
      <c r="K7" t="s">
        <v>1087</v>
      </c>
      <c r="N7" s="14">
        <v>1195706.6</v>
      </c>
      <c r="Q7" s="14">
        <v>1023493.22</v>
      </c>
      <c r="T7" s="14">
        <v>1171792.47</v>
      </c>
    </row>
    <row r="8" spans="1:20" ht="15">
      <c r="A8" t="s">
        <v>1088</v>
      </c>
      <c r="C8" t="s">
        <v>711</v>
      </c>
      <c r="E8" t="s">
        <v>707</v>
      </c>
      <c r="H8" t="s">
        <v>809</v>
      </c>
      <c r="K8" t="s">
        <v>1089</v>
      </c>
      <c r="N8" s="14">
        <v>1242139.03</v>
      </c>
      <c r="Q8" s="14">
        <v>1228356.23</v>
      </c>
      <c r="T8" s="14">
        <v>1239033.68</v>
      </c>
    </row>
    <row r="9" spans="1:20" ht="15">
      <c r="A9" t="s">
        <v>1088</v>
      </c>
      <c r="C9" t="s">
        <v>1090</v>
      </c>
      <c r="E9" t="s">
        <v>707</v>
      </c>
      <c r="H9" t="s">
        <v>780</v>
      </c>
      <c r="K9" t="s">
        <v>1091</v>
      </c>
      <c r="N9" s="14">
        <v>2755924.17</v>
      </c>
      <c r="Q9" s="14">
        <v>2701780.26</v>
      </c>
      <c r="T9" s="14">
        <v>2765376.99</v>
      </c>
    </row>
    <row r="10" spans="1:20" ht="15">
      <c r="A10" t="s">
        <v>1092</v>
      </c>
      <c r="C10" t="s">
        <v>706</v>
      </c>
      <c r="E10" t="s">
        <v>707</v>
      </c>
      <c r="H10" t="s">
        <v>811</v>
      </c>
      <c r="K10" t="s">
        <v>1093</v>
      </c>
      <c r="N10" s="14">
        <v>1194000</v>
      </c>
      <c r="Q10" s="14">
        <v>1188677.74</v>
      </c>
      <c r="T10" s="14">
        <v>1202584.86</v>
      </c>
    </row>
    <row r="11" spans="1:20" ht="15">
      <c r="A11" t="s">
        <v>1094</v>
      </c>
      <c r="C11" t="s">
        <v>706</v>
      </c>
      <c r="E11" t="s">
        <v>707</v>
      </c>
      <c r="H11" t="s">
        <v>1040</v>
      </c>
      <c r="K11" t="s">
        <v>1095</v>
      </c>
      <c r="N11" s="14">
        <v>2830535</v>
      </c>
      <c r="Q11" s="14">
        <v>2750228.54</v>
      </c>
      <c r="T11" s="14">
        <v>2717313.6</v>
      </c>
    </row>
    <row r="12" spans="1:20" ht="15">
      <c r="A12" t="s">
        <v>1096</v>
      </c>
      <c r="C12" t="s">
        <v>1097</v>
      </c>
      <c r="E12" t="s">
        <v>707</v>
      </c>
      <c r="H12" t="s">
        <v>913</v>
      </c>
      <c r="K12" t="s">
        <v>796</v>
      </c>
      <c r="N12" s="14">
        <v>1720000</v>
      </c>
      <c r="Q12" s="14">
        <v>1655182.55</v>
      </c>
      <c r="T12" s="14">
        <v>1721427.6</v>
      </c>
    </row>
    <row r="13" spans="1:20" ht="15">
      <c r="A13" t="s">
        <v>1098</v>
      </c>
      <c r="C13" t="s">
        <v>711</v>
      </c>
      <c r="E13" t="s">
        <v>707</v>
      </c>
      <c r="H13" t="s">
        <v>724</v>
      </c>
      <c r="K13" t="s">
        <v>1099</v>
      </c>
      <c r="N13" s="14">
        <v>1828419.39</v>
      </c>
      <c r="Q13" s="14">
        <v>1693355.92</v>
      </c>
      <c r="T13" s="14">
        <v>1609009.06</v>
      </c>
    </row>
    <row r="14" spans="1:20" ht="15">
      <c r="A14" t="s">
        <v>1100</v>
      </c>
      <c r="C14" t="s">
        <v>706</v>
      </c>
      <c r="E14" t="s">
        <v>707</v>
      </c>
      <c r="H14" t="s">
        <v>784</v>
      </c>
      <c r="K14" t="s">
        <v>808</v>
      </c>
      <c r="N14" s="14">
        <v>4687066.1</v>
      </c>
      <c r="Q14" s="14">
        <v>4582304.81</v>
      </c>
      <c r="T14" s="14">
        <v>4687066.1</v>
      </c>
    </row>
    <row r="15" spans="1:20" ht="15">
      <c r="A15" t="s">
        <v>1101</v>
      </c>
      <c r="C15" t="s">
        <v>706</v>
      </c>
      <c r="E15" t="s">
        <v>707</v>
      </c>
      <c r="H15" t="s">
        <v>754</v>
      </c>
      <c r="K15" t="s">
        <v>1102</v>
      </c>
      <c r="N15" s="14">
        <v>3844760.86</v>
      </c>
      <c r="Q15" s="14">
        <v>3844760.86</v>
      </c>
      <c r="T15" s="14">
        <v>3075808.69</v>
      </c>
    </row>
    <row r="16" spans="1:20" ht="15">
      <c r="A16" t="s">
        <v>1103</v>
      </c>
      <c r="C16" t="s">
        <v>706</v>
      </c>
      <c r="E16" t="s">
        <v>707</v>
      </c>
      <c r="H16" t="s">
        <v>847</v>
      </c>
      <c r="K16" t="s">
        <v>1104</v>
      </c>
      <c r="N16" s="14">
        <v>2537336.16</v>
      </c>
      <c r="Q16" s="14">
        <v>2358862.21</v>
      </c>
      <c r="T16" s="14">
        <v>2530409.24</v>
      </c>
    </row>
    <row r="17" spans="1:20" ht="15">
      <c r="A17" t="s">
        <v>1105</v>
      </c>
      <c r="C17" t="s">
        <v>1106</v>
      </c>
      <c r="E17" t="s">
        <v>707</v>
      </c>
      <c r="H17" t="s">
        <v>1107</v>
      </c>
      <c r="K17" t="s">
        <v>1108</v>
      </c>
      <c r="N17" s="14">
        <v>3216222.97</v>
      </c>
      <c r="Q17" s="14">
        <v>3148339.73</v>
      </c>
      <c r="T17" s="14">
        <v>1485895.01</v>
      </c>
    </row>
    <row r="18" spans="1:20" ht="39.75" customHeight="1">
      <c r="A18" t="s">
        <v>1109</v>
      </c>
      <c r="C18" s="3" t="s">
        <v>1110</v>
      </c>
      <c r="E18" t="s">
        <v>1111</v>
      </c>
      <c r="H18" t="s">
        <v>1112</v>
      </c>
      <c r="K18" t="s">
        <v>1113</v>
      </c>
      <c r="N18" s="14">
        <v>4000000</v>
      </c>
      <c r="Q18" s="14">
        <v>3682050.4</v>
      </c>
      <c r="T18" s="14">
        <v>3657600</v>
      </c>
    </row>
    <row r="19" spans="1:20" ht="15">
      <c r="A19" t="s">
        <v>1114</v>
      </c>
      <c r="C19" t="s">
        <v>1115</v>
      </c>
      <c r="E19" t="s">
        <v>1111</v>
      </c>
      <c r="H19" t="s">
        <v>881</v>
      </c>
      <c r="K19" t="s">
        <v>1116</v>
      </c>
      <c r="N19" s="14">
        <v>1500000</v>
      </c>
      <c r="Q19" s="14">
        <v>1207311.29</v>
      </c>
      <c r="T19" s="14">
        <v>1050000</v>
      </c>
    </row>
    <row r="20" spans="1:20" ht="39.75" customHeight="1">
      <c r="A20" t="s">
        <v>1117</v>
      </c>
      <c r="C20" s="3" t="s">
        <v>1118</v>
      </c>
      <c r="E20" t="s">
        <v>1111</v>
      </c>
      <c r="H20" t="s">
        <v>921</v>
      </c>
      <c r="K20" t="s">
        <v>1119</v>
      </c>
      <c r="N20" s="14">
        <v>4000000</v>
      </c>
      <c r="Q20" s="14">
        <v>3235639.6</v>
      </c>
      <c r="T20" s="14">
        <v>2800000</v>
      </c>
    </row>
    <row r="21" spans="1:20" ht="39.75" customHeight="1">
      <c r="A21" t="s">
        <v>1120</v>
      </c>
      <c r="C21" s="3" t="s">
        <v>1121</v>
      </c>
      <c r="E21" t="s">
        <v>1111</v>
      </c>
      <c r="H21" t="s">
        <v>921</v>
      </c>
      <c r="K21" t="s">
        <v>1122</v>
      </c>
      <c r="N21" s="14">
        <v>5000000</v>
      </c>
      <c r="Q21" s="14">
        <v>4115336.58</v>
      </c>
      <c r="T21" s="14">
        <v>3500000</v>
      </c>
    </row>
    <row r="22" spans="1:20" ht="15">
      <c r="A22" t="s">
        <v>251</v>
      </c>
      <c r="C22" t="s">
        <v>1123</v>
      </c>
      <c r="E22" t="s">
        <v>247</v>
      </c>
      <c r="H22" t="s">
        <v>1124</v>
      </c>
      <c r="K22" t="s">
        <v>1125</v>
      </c>
      <c r="N22" s="14">
        <v>1028572</v>
      </c>
      <c r="Q22" s="14">
        <v>3260000</v>
      </c>
      <c r="T22" s="14">
        <v>743451.84</v>
      </c>
    </row>
    <row r="23" spans="1:20" ht="39.75" customHeight="1">
      <c r="A23" t="s">
        <v>1126</v>
      </c>
      <c r="C23" s="3" t="s">
        <v>1127</v>
      </c>
      <c r="E23" t="s">
        <v>1111</v>
      </c>
      <c r="H23" t="s">
        <v>1128</v>
      </c>
      <c r="K23" t="s">
        <v>1129</v>
      </c>
      <c r="N23" s="14">
        <v>5000000</v>
      </c>
      <c r="Q23" s="14">
        <v>3976453.35</v>
      </c>
      <c r="T23" s="14">
        <v>3500000</v>
      </c>
    </row>
    <row r="24" spans="1:20" ht="15">
      <c r="A24" t="s">
        <v>278</v>
      </c>
      <c r="C24" t="s">
        <v>1130</v>
      </c>
      <c r="E24" t="s">
        <v>247</v>
      </c>
      <c r="H24" t="s">
        <v>1131</v>
      </c>
      <c r="K24" t="s">
        <v>730</v>
      </c>
      <c r="N24" s="14">
        <v>2040000</v>
      </c>
      <c r="Q24" s="14">
        <v>2006315.67</v>
      </c>
      <c r="T24" s="14">
        <v>1500012</v>
      </c>
    </row>
    <row r="25" spans="16:20" ht="15">
      <c r="P25" s="7"/>
      <c r="Q25" s="7"/>
      <c r="S25" s="7"/>
      <c r="T25" s="7"/>
    </row>
    <row r="26" spans="17:20" ht="15">
      <c r="Q26" s="20">
        <v>402031793.88</v>
      </c>
      <c r="T26" s="20">
        <v>391170116.85</v>
      </c>
    </row>
    <row r="27" spans="16:20" ht="15">
      <c r="P27" s="7"/>
      <c r="Q27" s="7"/>
      <c r="S27" s="7"/>
      <c r="T27" s="7"/>
    </row>
  </sheetData>
  <sheetProtection selectLockedCells="1" selectUnlockedCells="1"/>
  <mergeCells count="10">
    <mergeCell ref="A2:F2"/>
    <mergeCell ref="G5:H5"/>
    <mergeCell ref="J5:K5"/>
    <mergeCell ref="M5:N5"/>
    <mergeCell ref="P5:Q5"/>
    <mergeCell ref="S5:T5"/>
    <mergeCell ref="P25:Q25"/>
    <mergeCell ref="S25:T25"/>
    <mergeCell ref="P27:Q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1132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211</v>
      </c>
      <c r="D5" s="1"/>
      <c r="E5" s="2"/>
      <c r="F5" s="1" t="s">
        <v>212</v>
      </c>
      <c r="G5" s="1"/>
      <c r="H5" s="2"/>
    </row>
    <row r="6" spans="1:7" ht="15">
      <c r="A6" t="s">
        <v>1133</v>
      </c>
      <c r="C6" s="9">
        <v>474</v>
      </c>
      <c r="D6" s="9"/>
      <c r="F6" s="9">
        <v>449</v>
      </c>
      <c r="G6" s="9"/>
    </row>
    <row r="7" spans="1:7" ht="15">
      <c r="A7" t="s">
        <v>1134</v>
      </c>
      <c r="D7" s="11">
        <v>-474</v>
      </c>
      <c r="G7" s="10">
        <v>1213</v>
      </c>
    </row>
    <row r="8" spans="1:7" ht="15">
      <c r="A8" t="s">
        <v>1135</v>
      </c>
      <c r="G8" s="11">
        <v>-1662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3" spans="1:8" ht="39.75" customHeight="1">
      <c r="A3" s="2"/>
      <c r="B3" s="2"/>
      <c r="C3" s="1" t="s">
        <v>211</v>
      </c>
      <c r="D3" s="1"/>
      <c r="E3" s="2"/>
      <c r="F3" s="1" t="s">
        <v>212</v>
      </c>
      <c r="G3" s="1"/>
      <c r="H3" s="2"/>
    </row>
    <row r="4" spans="1:7" ht="15">
      <c r="A4" t="s">
        <v>1136</v>
      </c>
      <c r="C4" s="9">
        <v>11796</v>
      </c>
      <c r="D4" s="9"/>
      <c r="F4" s="9">
        <v>16343</v>
      </c>
      <c r="G4" s="9"/>
    </row>
    <row r="5" spans="1:7" ht="15">
      <c r="A5" t="s">
        <v>1137</v>
      </c>
      <c r="D5" t="s">
        <v>77</v>
      </c>
      <c r="G5" t="s">
        <v>77</v>
      </c>
    </row>
    <row r="6" spans="1:7" ht="15">
      <c r="A6" t="s">
        <v>1138</v>
      </c>
      <c r="D6" t="s">
        <v>77</v>
      </c>
      <c r="G6" t="s">
        <v>77</v>
      </c>
    </row>
    <row r="7" spans="1:7" ht="15">
      <c r="A7" t="s">
        <v>161</v>
      </c>
      <c r="C7" s="9">
        <v>11796</v>
      </c>
      <c r="D7" s="9"/>
      <c r="F7" s="9">
        <v>16343</v>
      </c>
      <c r="G7" s="9"/>
    </row>
    <row r="8" spans="3:7" ht="15">
      <c r="C8" s="7"/>
      <c r="D8" s="7"/>
      <c r="F8" s="7"/>
      <c r="G8" s="7"/>
    </row>
  </sheetData>
  <sheetProtection selectLockedCells="1" selectUnlockedCells="1"/>
  <mergeCells count="8">
    <mergeCell ref="C3:D3"/>
    <mergeCell ref="F3:G3"/>
    <mergeCell ref="C4:D4"/>
    <mergeCell ref="F4:G4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1139</v>
      </c>
      <c r="B2" s="1"/>
      <c r="C2" s="1"/>
      <c r="D2" s="1"/>
      <c r="E2" s="1"/>
      <c r="F2" s="1"/>
    </row>
    <row r="5" spans="1:8" ht="39.75" customHeight="1">
      <c r="A5" s="2"/>
      <c r="B5" s="2"/>
      <c r="C5" s="1" t="s">
        <v>211</v>
      </c>
      <c r="D5" s="1"/>
      <c r="E5" s="2"/>
      <c r="F5" s="1" t="s">
        <v>212</v>
      </c>
      <c r="G5" s="1"/>
      <c r="H5" s="2"/>
    </row>
    <row r="6" spans="1:7" ht="15">
      <c r="A6" t="s">
        <v>1140</v>
      </c>
      <c r="C6" s="12">
        <v>-9819</v>
      </c>
      <c r="D6" s="12"/>
      <c r="F6" s="12">
        <v>-4560</v>
      </c>
      <c r="G6" s="12"/>
    </row>
    <row r="7" spans="1:7" ht="15">
      <c r="A7" t="s">
        <v>1141</v>
      </c>
      <c r="D7" s="11">
        <v>-36610</v>
      </c>
      <c r="G7" s="11">
        <v>-17306</v>
      </c>
    </row>
    <row r="8" spans="1:7" ht="15">
      <c r="A8" t="s">
        <v>1142</v>
      </c>
      <c r="D8" s="11">
        <v>-59</v>
      </c>
      <c r="G8" s="11">
        <v>-2208</v>
      </c>
    </row>
    <row r="9" spans="1:7" ht="15">
      <c r="A9" t="s">
        <v>1143</v>
      </c>
      <c r="D9" s="10">
        <v>1760</v>
      </c>
      <c r="G9" s="10">
        <v>3950</v>
      </c>
    </row>
    <row r="10" spans="1:7" ht="15">
      <c r="A10" t="s">
        <v>1144</v>
      </c>
      <c r="D10" s="11">
        <v>-18172</v>
      </c>
      <c r="G10" s="11">
        <v>-61539</v>
      </c>
    </row>
    <row r="11" spans="1:7" ht="15">
      <c r="A11" s="2" t="s">
        <v>1145</v>
      </c>
      <c r="C11" s="12">
        <v>-62900</v>
      </c>
      <c r="D11" s="12"/>
      <c r="F11" s="12">
        <v>-81663</v>
      </c>
      <c r="G11" s="12"/>
    </row>
    <row r="12" spans="3:7" ht="15">
      <c r="C12" s="7"/>
      <c r="D12" s="7"/>
      <c r="F12" s="7"/>
      <c r="G12" s="7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1146</v>
      </c>
      <c r="B2" s="1"/>
      <c r="C2" s="1"/>
      <c r="D2" s="1"/>
      <c r="E2" s="1"/>
      <c r="F2" s="1"/>
    </row>
    <row r="5" spans="1:16" ht="15">
      <c r="A5" s="2" t="s">
        <v>1147</v>
      </c>
      <c r="B5" s="2"/>
      <c r="C5" s="2" t="s">
        <v>1148</v>
      </c>
      <c r="D5" s="2"/>
      <c r="E5" s="5" t="s">
        <v>492</v>
      </c>
      <c r="F5" s="5"/>
      <c r="G5" s="2"/>
      <c r="H5" s="5" t="s">
        <v>1149</v>
      </c>
      <c r="I5" s="5"/>
      <c r="J5" s="2"/>
      <c r="K5" s="5" t="s">
        <v>491</v>
      </c>
      <c r="L5" s="5"/>
      <c r="M5" s="2"/>
      <c r="N5" s="5" t="s">
        <v>291</v>
      </c>
      <c r="O5" s="5"/>
      <c r="P5" s="2"/>
    </row>
    <row r="6" spans="1:15" ht="15">
      <c r="A6" t="s">
        <v>1150</v>
      </c>
      <c r="C6" t="s">
        <v>1151</v>
      </c>
      <c r="E6" s="9">
        <v>29388</v>
      </c>
      <c r="F6" s="9"/>
      <c r="I6" t="s">
        <v>495</v>
      </c>
      <c r="L6" t="s">
        <v>1152</v>
      </c>
      <c r="N6" s="9">
        <v>12</v>
      </c>
      <c r="O6" s="9"/>
    </row>
    <row r="7" spans="1:15" ht="15">
      <c r="A7" t="s">
        <v>1150</v>
      </c>
      <c r="C7" t="s">
        <v>1151</v>
      </c>
      <c r="F7" s="10">
        <v>23966</v>
      </c>
      <c r="I7" s="14">
        <v>8</v>
      </c>
      <c r="L7" t="s">
        <v>1153</v>
      </c>
      <c r="O7" s="10">
        <v>4</v>
      </c>
    </row>
    <row r="8" spans="14:15" ht="15">
      <c r="N8" s="7"/>
      <c r="O8" s="7"/>
    </row>
    <row r="9" spans="3:15" ht="15">
      <c r="C9" t="s">
        <v>1154</v>
      </c>
      <c r="N9" s="9">
        <v>16</v>
      </c>
      <c r="O9" s="9"/>
    </row>
    <row r="10" spans="14:15" ht="15">
      <c r="N10" s="7"/>
      <c r="O10" s="7"/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F6"/>
    <mergeCell ref="N6:O6"/>
    <mergeCell ref="N8:O8"/>
    <mergeCell ref="N9:O9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3" spans="1:16" ht="15">
      <c r="A3" s="2" t="s">
        <v>1147</v>
      </c>
      <c r="B3" s="2"/>
      <c r="C3" s="2" t="s">
        <v>1148</v>
      </c>
      <c r="D3" s="2"/>
      <c r="E3" s="5" t="s">
        <v>492</v>
      </c>
      <c r="F3" s="5"/>
      <c r="G3" s="2"/>
      <c r="H3" s="5" t="s">
        <v>1149</v>
      </c>
      <c r="I3" s="5"/>
      <c r="J3" s="2"/>
      <c r="K3" s="5" t="s">
        <v>491</v>
      </c>
      <c r="L3" s="5"/>
      <c r="M3" s="2"/>
      <c r="N3" s="5" t="s">
        <v>291</v>
      </c>
      <c r="O3" s="5"/>
      <c r="P3" s="2"/>
    </row>
    <row r="4" spans="1:15" ht="15">
      <c r="A4" t="s">
        <v>1150</v>
      </c>
      <c r="C4" t="s">
        <v>1151</v>
      </c>
      <c r="E4" s="9">
        <v>39184</v>
      </c>
      <c r="F4" s="9"/>
      <c r="I4" t="s">
        <v>495</v>
      </c>
      <c r="L4" t="s">
        <v>1152</v>
      </c>
      <c r="N4" s="9">
        <v>30</v>
      </c>
      <c r="O4" s="9"/>
    </row>
    <row r="5" spans="1:15" ht="15">
      <c r="A5" t="s">
        <v>1150</v>
      </c>
      <c r="C5" t="s">
        <v>1151</v>
      </c>
      <c r="F5" s="10">
        <v>26433</v>
      </c>
      <c r="I5" s="14">
        <v>8</v>
      </c>
      <c r="L5" t="s">
        <v>1153</v>
      </c>
      <c r="O5" s="10">
        <v>12</v>
      </c>
    </row>
    <row r="6" spans="14:15" ht="15">
      <c r="N6" s="7"/>
      <c r="O6" s="7"/>
    </row>
    <row r="7" spans="3:15" ht="15">
      <c r="C7" t="s">
        <v>1154</v>
      </c>
      <c r="N7" s="9">
        <v>42</v>
      </c>
      <c r="O7" s="9"/>
    </row>
    <row r="8" spans="14:15" ht="15">
      <c r="N8" s="7"/>
      <c r="O8" s="7"/>
    </row>
  </sheetData>
  <sheetProtection selectLockedCells="1" selectUnlockedCells="1"/>
  <mergeCells count="9">
    <mergeCell ref="E3:F3"/>
    <mergeCell ref="H3:I3"/>
    <mergeCell ref="K3:L3"/>
    <mergeCell ref="N3:O3"/>
    <mergeCell ref="E4:F4"/>
    <mergeCell ref="N4:O4"/>
    <mergeCell ref="N6:O6"/>
    <mergeCell ref="N7:O7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1155</v>
      </c>
      <c r="B2" s="1"/>
      <c r="C2" s="1"/>
      <c r="D2" s="1"/>
      <c r="E2" s="1"/>
      <c r="F2" s="1"/>
    </row>
    <row r="5" spans="1:11" ht="39.75" customHeight="1">
      <c r="A5" s="2" t="s">
        <v>1156</v>
      </c>
      <c r="B5" s="2"/>
      <c r="C5" s="1" t="s">
        <v>211</v>
      </c>
      <c r="D5" s="1"/>
      <c r="E5" s="2"/>
      <c r="F5" s="1" t="s">
        <v>212</v>
      </c>
      <c r="G5" s="1"/>
      <c r="H5" s="2"/>
      <c r="I5" s="1" t="s">
        <v>213</v>
      </c>
      <c r="J5" s="1"/>
      <c r="K5" s="2"/>
    </row>
    <row r="6" spans="1:10" ht="15">
      <c r="A6" t="s">
        <v>1157</v>
      </c>
      <c r="C6" s="9">
        <v>16958</v>
      </c>
      <c r="D6" s="9"/>
      <c r="F6" s="12">
        <v>-10463</v>
      </c>
      <c r="G6" s="12"/>
      <c r="I6" s="12">
        <v>-21315</v>
      </c>
      <c r="J6" s="12"/>
    </row>
    <row r="7" spans="1:10" ht="15">
      <c r="A7" t="s">
        <v>1158</v>
      </c>
      <c r="D7" s="10">
        <v>2437577</v>
      </c>
      <c r="G7" s="10">
        <v>1061351</v>
      </c>
      <c r="J7" s="10">
        <v>829138</v>
      </c>
    </row>
    <row r="8" spans="1:10" ht="15">
      <c r="A8" t="s">
        <v>1159</v>
      </c>
      <c r="C8" s="6">
        <v>6.96</v>
      </c>
      <c r="D8" s="6"/>
      <c r="F8" s="13">
        <v>-9.86</v>
      </c>
      <c r="G8" s="13"/>
      <c r="I8" s="13">
        <v>-25.71</v>
      </c>
      <c r="J8" s="13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11" ht="15">
      <c r="A3" s="2"/>
      <c r="B3" s="2"/>
      <c r="C3" s="5"/>
      <c r="D3" s="5"/>
      <c r="E3" s="2"/>
      <c r="F3" s="5" t="s">
        <v>32</v>
      </c>
      <c r="G3" s="5"/>
      <c r="H3" s="5"/>
      <c r="I3" s="5"/>
      <c r="J3" s="5"/>
      <c r="K3" s="2"/>
    </row>
    <row r="4" spans="1:11" ht="15">
      <c r="A4" s="2" t="s">
        <v>33</v>
      </c>
      <c r="B4" s="2"/>
      <c r="C4" s="5" t="s">
        <v>24</v>
      </c>
      <c r="D4" s="5"/>
      <c r="E4" s="2"/>
      <c r="F4" s="5" t="s">
        <v>25</v>
      </c>
      <c r="G4" s="5"/>
      <c r="H4" s="2"/>
      <c r="I4" s="5" t="s">
        <v>26</v>
      </c>
      <c r="J4" s="5"/>
      <c r="K4" s="2"/>
    </row>
    <row r="5" spans="1:10" ht="15">
      <c r="A5" t="s">
        <v>34</v>
      </c>
      <c r="C5" s="7" t="s">
        <v>35</v>
      </c>
      <c r="D5" s="7"/>
      <c r="F5" s="8">
        <v>22.5</v>
      </c>
      <c r="G5" s="8"/>
      <c r="I5" s="8">
        <v>20.37</v>
      </c>
      <c r="J5" s="8"/>
    </row>
  </sheetData>
  <sheetProtection selectLockedCells="1" selectUnlockedCells="1"/>
  <mergeCells count="8">
    <mergeCell ref="C3:D3"/>
    <mergeCell ref="F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7.7109375" style="0" customWidth="1"/>
    <col min="5" max="5" width="8.7109375" style="0" customWidth="1"/>
    <col min="6" max="6" width="17.7109375" style="0" customWidth="1"/>
    <col min="7" max="16384" width="8.7109375" style="0" customWidth="1"/>
  </cols>
  <sheetData>
    <row r="2" spans="1:6" ht="15" customHeight="1">
      <c r="A2" s="1" t="s">
        <v>1160</v>
      </c>
      <c r="B2" s="1"/>
      <c r="C2" s="1"/>
      <c r="D2" s="1"/>
      <c r="E2" s="1"/>
      <c r="F2" s="1"/>
    </row>
    <row r="5" spans="1:13" ht="39.75" customHeight="1">
      <c r="A5" s="5" t="s">
        <v>37</v>
      </c>
      <c r="B5" s="5"/>
      <c r="C5" s="2"/>
      <c r="D5" s="2" t="s">
        <v>38</v>
      </c>
      <c r="E5" s="2"/>
      <c r="F5" s="2" t="s">
        <v>39</v>
      </c>
      <c r="G5" s="2"/>
      <c r="H5" s="1" t="s">
        <v>1161</v>
      </c>
      <c r="I5" s="1"/>
      <c r="J5" s="2"/>
      <c r="K5" s="1" t="s">
        <v>1162</v>
      </c>
      <c r="L5" s="1"/>
      <c r="M5" s="2"/>
    </row>
    <row r="6" spans="1:12" ht="15">
      <c r="A6" s="7" t="s">
        <v>1163</v>
      </c>
      <c r="B6" s="7"/>
      <c r="D6" t="s">
        <v>1164</v>
      </c>
      <c r="F6" t="s">
        <v>1165</v>
      </c>
      <c r="H6" s="6">
        <v>4.4</v>
      </c>
      <c r="I6" s="6"/>
      <c r="K6" s="9">
        <v>11796</v>
      </c>
      <c r="L6" s="9"/>
    </row>
    <row r="7" spans="1:12" ht="15">
      <c r="A7" s="7"/>
      <c r="B7" s="7"/>
      <c r="H7" s="7"/>
      <c r="I7" s="7"/>
      <c r="K7" s="7"/>
      <c r="L7" s="7"/>
    </row>
    <row r="8" spans="2:12" ht="15">
      <c r="B8" s="5" t="s">
        <v>1166</v>
      </c>
      <c r="C8" s="5"/>
      <c r="D8" s="5"/>
      <c r="E8" s="5"/>
      <c r="F8" s="5"/>
      <c r="H8" s="6">
        <v>4.4</v>
      </c>
      <c r="I8" s="6"/>
      <c r="K8" s="9">
        <v>11796</v>
      </c>
      <c r="L8" s="9"/>
    </row>
    <row r="9" spans="1:12" ht="15">
      <c r="A9" s="7"/>
      <c r="B9" s="7"/>
      <c r="H9" s="7"/>
      <c r="I9" s="7"/>
      <c r="K9" s="7"/>
      <c r="L9" s="7"/>
    </row>
  </sheetData>
  <sheetProtection selectLockedCells="1" selectUnlockedCells="1"/>
  <mergeCells count="16">
    <mergeCell ref="A2:F2"/>
    <mergeCell ref="A5:B5"/>
    <mergeCell ref="H5:I5"/>
    <mergeCell ref="K5:L5"/>
    <mergeCell ref="A6:B6"/>
    <mergeCell ref="H6:I6"/>
    <mergeCell ref="K6:L6"/>
    <mergeCell ref="A7:B7"/>
    <mergeCell ref="H7:I7"/>
    <mergeCell ref="K7:L7"/>
    <mergeCell ref="B8:F8"/>
    <mergeCell ref="H8:I8"/>
    <mergeCell ref="K8:L8"/>
    <mergeCell ref="A9:B9"/>
    <mergeCell ref="H9:I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M5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7.7109375" style="0" customWidth="1"/>
    <col min="5" max="5" width="8.7109375" style="0" customWidth="1"/>
    <col min="6" max="6" width="17.7109375" style="0" customWidth="1"/>
    <col min="7" max="16384" width="8.7109375" style="0" customWidth="1"/>
  </cols>
  <sheetData>
    <row r="3" spans="1:13" ht="39.75" customHeight="1">
      <c r="A3" s="5" t="s">
        <v>37</v>
      </c>
      <c r="B3" s="5"/>
      <c r="C3" s="2"/>
      <c r="D3" s="2" t="s">
        <v>38</v>
      </c>
      <c r="E3" s="2"/>
      <c r="F3" s="2" t="s">
        <v>39</v>
      </c>
      <c r="G3" s="2"/>
      <c r="H3" s="1" t="s">
        <v>1161</v>
      </c>
      <c r="I3" s="1"/>
      <c r="J3" s="2"/>
      <c r="K3" s="1" t="s">
        <v>1162</v>
      </c>
      <c r="L3" s="1"/>
      <c r="M3" s="2"/>
    </row>
    <row r="4" spans="1:12" ht="15">
      <c r="A4" s="7" t="s">
        <v>1167</v>
      </c>
      <c r="B4" s="7"/>
      <c r="D4" t="s">
        <v>1168</v>
      </c>
      <c r="F4" t="s">
        <v>1169</v>
      </c>
      <c r="H4" s="6">
        <v>18.25</v>
      </c>
      <c r="I4" s="6"/>
      <c r="K4" s="9">
        <v>15132</v>
      </c>
      <c r="L4" s="9"/>
    </row>
    <row r="5" spans="2:12" ht="15">
      <c r="B5" s="5" t="s">
        <v>1166</v>
      </c>
      <c r="C5" s="5"/>
      <c r="D5" s="5"/>
      <c r="E5" s="5"/>
      <c r="F5" s="5"/>
      <c r="H5" s="6">
        <v>18.25</v>
      </c>
      <c r="I5" s="6"/>
      <c r="K5" s="9">
        <v>15132</v>
      </c>
      <c r="L5" s="9"/>
    </row>
  </sheetData>
  <sheetProtection selectLockedCells="1" selectUnlockedCells="1"/>
  <mergeCells count="9">
    <mergeCell ref="A3:B3"/>
    <mergeCell ref="H3:I3"/>
    <mergeCell ref="K3:L3"/>
    <mergeCell ref="A4:B4"/>
    <mergeCell ref="H4:I4"/>
    <mergeCell ref="K4:L4"/>
    <mergeCell ref="B5:F5"/>
    <mergeCell ref="H5:I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7.7109375" style="0" customWidth="1"/>
    <col min="5" max="5" width="8.7109375" style="0" customWidth="1"/>
    <col min="6" max="6" width="18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1:13" ht="39.75" customHeight="1">
      <c r="A3" s="5" t="s">
        <v>37</v>
      </c>
      <c r="B3" s="5"/>
      <c r="C3" s="2"/>
      <c r="D3" s="2" t="s">
        <v>38</v>
      </c>
      <c r="E3" s="2"/>
      <c r="F3" s="2" t="s">
        <v>39</v>
      </c>
      <c r="G3" s="2"/>
      <c r="H3" s="1" t="s">
        <v>1161</v>
      </c>
      <c r="I3" s="1"/>
      <c r="J3" s="2"/>
      <c r="K3" s="1" t="s">
        <v>1162</v>
      </c>
      <c r="L3" s="1"/>
      <c r="M3" s="2"/>
    </row>
    <row r="4" spans="1:12" ht="15">
      <c r="A4" s="7" t="s">
        <v>1170</v>
      </c>
      <c r="B4" s="7"/>
      <c r="D4" t="s">
        <v>1171</v>
      </c>
      <c r="F4" t="s">
        <v>1172</v>
      </c>
      <c r="H4" s="6">
        <v>3.9</v>
      </c>
      <c r="I4" s="6"/>
      <c r="K4" s="9">
        <v>3234</v>
      </c>
      <c r="L4" s="9"/>
    </row>
    <row r="5" spans="1:12" ht="15">
      <c r="A5" s="7" t="s">
        <v>1173</v>
      </c>
      <c r="B5" s="7"/>
      <c r="D5" t="s">
        <v>1174</v>
      </c>
      <c r="F5" t="s">
        <v>1175</v>
      </c>
      <c r="I5" s="14">
        <v>3.9</v>
      </c>
      <c r="L5" s="10">
        <v>3234</v>
      </c>
    </row>
    <row r="6" spans="1:12" ht="15">
      <c r="A6" s="7" t="s">
        <v>1176</v>
      </c>
      <c r="B6" s="7"/>
      <c r="D6" t="s">
        <v>1177</v>
      </c>
      <c r="F6" t="s">
        <v>1178</v>
      </c>
      <c r="I6" s="14">
        <v>2.5</v>
      </c>
      <c r="L6" s="10">
        <v>2072</v>
      </c>
    </row>
    <row r="7" spans="2:12" ht="15">
      <c r="B7" s="5" t="s">
        <v>1166</v>
      </c>
      <c r="C7" s="5"/>
      <c r="D7" s="5"/>
      <c r="E7" s="5"/>
      <c r="F7" s="5"/>
      <c r="H7" s="6">
        <v>10.3</v>
      </c>
      <c r="I7" s="6"/>
      <c r="K7" s="9">
        <v>8540</v>
      </c>
      <c r="L7" s="9"/>
    </row>
  </sheetData>
  <sheetProtection selectLockedCells="1" selectUnlockedCells="1"/>
  <mergeCells count="11">
    <mergeCell ref="A3:B3"/>
    <mergeCell ref="H3:I3"/>
    <mergeCell ref="K3:L3"/>
    <mergeCell ref="A4:B4"/>
    <mergeCell ref="H4:I4"/>
    <mergeCell ref="K4:L4"/>
    <mergeCell ref="A5:B5"/>
    <mergeCell ref="A6:B6"/>
    <mergeCell ref="B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2.7109375" style="0" customWidth="1"/>
    <col min="9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1179</v>
      </c>
      <c r="B2" s="1"/>
      <c r="C2" s="1"/>
      <c r="D2" s="1"/>
      <c r="E2" s="1"/>
      <c r="F2" s="1"/>
    </row>
    <row r="5" spans="1:14" ht="39.75" customHeight="1">
      <c r="A5" s="2"/>
      <c r="B5" s="2"/>
      <c r="C5" s="1" t="s">
        <v>211</v>
      </c>
      <c r="D5" s="1"/>
      <c r="E5" s="2"/>
      <c r="F5" s="1" t="s">
        <v>212</v>
      </c>
      <c r="G5" s="1"/>
      <c r="H5" s="2"/>
      <c r="I5" s="1" t="s">
        <v>213</v>
      </c>
      <c r="J5" s="1"/>
      <c r="K5" s="2"/>
      <c r="L5" s="1" t="s">
        <v>1180</v>
      </c>
      <c r="M5" s="1"/>
      <c r="N5" s="2"/>
    </row>
    <row r="6" ht="15">
      <c r="A6" t="s">
        <v>1181</v>
      </c>
    </row>
    <row r="7" spans="1:13" ht="15">
      <c r="A7" t="s">
        <v>1182</v>
      </c>
      <c r="C7" s="6">
        <v>32.75</v>
      </c>
      <c r="D7" s="6"/>
      <c r="F7" s="6">
        <v>82</v>
      </c>
      <c r="G7" s="6"/>
      <c r="I7" s="6">
        <v>118</v>
      </c>
      <c r="J7" s="6"/>
      <c r="L7" s="6">
        <v>140.3</v>
      </c>
      <c r="M7" s="6"/>
    </row>
    <row r="8" spans="1:13" ht="15">
      <c r="A8" t="s">
        <v>1183</v>
      </c>
      <c r="D8" s="14">
        <v>2.15</v>
      </c>
      <c r="G8" s="14">
        <v>5.4</v>
      </c>
      <c r="J8" s="14">
        <v>16.7</v>
      </c>
      <c r="M8" s="14">
        <v>13</v>
      </c>
    </row>
    <row r="9" spans="1:13" ht="15">
      <c r="A9" t="s">
        <v>1184</v>
      </c>
      <c r="D9" s="14">
        <v>4.8100000000000005</v>
      </c>
      <c r="G9" s="19">
        <v>-15.3</v>
      </c>
      <c r="J9" s="19">
        <v>-42.4</v>
      </c>
      <c r="M9" s="19">
        <v>-19.8</v>
      </c>
    </row>
    <row r="10" spans="3:13" ht="15">
      <c r="C10" s="7"/>
      <c r="D10" s="7"/>
      <c r="F10" s="7"/>
      <c r="G10" s="7"/>
      <c r="I10" s="7"/>
      <c r="J10" s="7"/>
      <c r="L10" s="7"/>
      <c r="M10" s="7"/>
    </row>
    <row r="11" spans="1:13" ht="15">
      <c r="A11" t="s">
        <v>1157</v>
      </c>
      <c r="D11" s="14">
        <v>6.96</v>
      </c>
      <c r="G11" s="19">
        <v>-9.9</v>
      </c>
      <c r="J11" s="19">
        <v>-25.7</v>
      </c>
      <c r="M11" s="19">
        <v>-6.8</v>
      </c>
    </row>
    <row r="12" spans="1:14" ht="39.75" customHeight="1">
      <c r="A12" t="s">
        <v>1185</v>
      </c>
      <c r="D12" s="21">
        <v>-4.4</v>
      </c>
      <c r="E12" s="3"/>
      <c r="G12" s="21">
        <v>-18.25</v>
      </c>
      <c r="H12" s="3"/>
      <c r="J12" s="21">
        <v>-10.3</v>
      </c>
      <c r="K12" s="3"/>
      <c r="M12" s="21">
        <v>-13.7</v>
      </c>
      <c r="N12" s="3"/>
    </row>
    <row r="13" spans="1:13" ht="15">
      <c r="A13" t="s">
        <v>1186</v>
      </c>
      <c r="D13" t="s">
        <v>77</v>
      </c>
      <c r="G13" t="s">
        <v>77</v>
      </c>
      <c r="J13" t="s">
        <v>77</v>
      </c>
      <c r="M13" s="19">
        <v>-1.8</v>
      </c>
    </row>
    <row r="14" spans="3:13" ht="15">
      <c r="C14" s="7"/>
      <c r="D14" s="7"/>
      <c r="F14" s="7"/>
      <c r="G14" s="7"/>
      <c r="I14" s="7"/>
      <c r="J14" s="7"/>
      <c r="L14" s="7"/>
      <c r="M14" s="7"/>
    </row>
    <row r="15" spans="1:13" ht="15">
      <c r="A15" s="2" t="s">
        <v>1187</v>
      </c>
      <c r="D15" s="19">
        <v>-4.4</v>
      </c>
      <c r="G15" s="19">
        <v>-18.25</v>
      </c>
      <c r="J15" s="19">
        <v>-10.3</v>
      </c>
      <c r="M15" s="19">
        <v>-15.5</v>
      </c>
    </row>
    <row r="16" spans="1:13" ht="39.75" customHeight="1">
      <c r="A16" t="s">
        <v>1188</v>
      </c>
      <c r="D16" s="21">
        <v>-9.05</v>
      </c>
      <c r="E16" s="3"/>
      <c r="G16" s="21">
        <v>-21.1</v>
      </c>
      <c r="H16" s="3"/>
      <c r="J16" s="3" t="s">
        <v>77</v>
      </c>
      <c r="M16" s="3" t="s">
        <v>77</v>
      </c>
    </row>
    <row r="17" spans="1:13" ht="39.75" customHeight="1">
      <c r="A17" t="s">
        <v>1189</v>
      </c>
      <c r="C17" s="22">
        <v>26.26</v>
      </c>
      <c r="D17" s="22"/>
      <c r="F17" s="22">
        <v>32.75</v>
      </c>
      <c r="G17" s="22"/>
      <c r="I17" s="22">
        <v>82</v>
      </c>
      <c r="J17" s="22"/>
      <c r="L17" s="22">
        <v>118</v>
      </c>
      <c r="M17" s="22"/>
    </row>
    <row r="18" spans="1:13" ht="15">
      <c r="A18" t="s">
        <v>1190</v>
      </c>
      <c r="C18" s="9">
        <v>86071454</v>
      </c>
      <c r="D18" s="9"/>
      <c r="F18" s="9">
        <v>55478152</v>
      </c>
      <c r="G18" s="9"/>
      <c r="I18" s="9">
        <v>68013777</v>
      </c>
      <c r="J18" s="9"/>
      <c r="L18" s="9">
        <v>97869040</v>
      </c>
      <c r="M18" s="9"/>
    </row>
    <row r="19" spans="1:13" ht="15">
      <c r="A19" t="s">
        <v>1191</v>
      </c>
      <c r="D19" s="10">
        <v>3277077</v>
      </c>
      <c r="G19" s="10">
        <v>1694010</v>
      </c>
      <c r="J19" s="10">
        <v>829138</v>
      </c>
      <c r="M19" s="10">
        <v>829138</v>
      </c>
    </row>
    <row r="20" spans="1:13" ht="39.75" customHeight="1">
      <c r="A20" t="s">
        <v>1192</v>
      </c>
      <c r="C20" s="22">
        <v>21.25</v>
      </c>
      <c r="D20" s="22"/>
      <c r="F20" s="22">
        <v>19.2</v>
      </c>
      <c r="G20" s="22"/>
      <c r="I20" s="22">
        <v>19.9</v>
      </c>
      <c r="J20" s="22"/>
      <c r="L20" s="22">
        <v>110.4</v>
      </c>
      <c r="M20" s="22"/>
    </row>
    <row r="21" spans="1:13" ht="15">
      <c r="A21" s="2" t="s">
        <v>1193</v>
      </c>
      <c r="D21" t="s">
        <v>1194</v>
      </c>
      <c r="G21" t="s">
        <v>1195</v>
      </c>
      <c r="J21" t="s">
        <v>1196</v>
      </c>
      <c r="K21" t="s">
        <v>126</v>
      </c>
      <c r="M21" t="s">
        <v>1197</v>
      </c>
    </row>
    <row r="22" spans="1:13" ht="15">
      <c r="A22" s="2" t="s">
        <v>1198</v>
      </c>
      <c r="D22" t="s">
        <v>1199</v>
      </c>
      <c r="G22" t="s">
        <v>1200</v>
      </c>
      <c r="H22" t="s">
        <v>126</v>
      </c>
      <c r="J22" t="s">
        <v>1201</v>
      </c>
      <c r="M22" t="s">
        <v>1202</v>
      </c>
    </row>
    <row r="23" ht="15">
      <c r="A23" s="2" t="s">
        <v>1203</v>
      </c>
    </row>
    <row r="24" spans="1:13" ht="15">
      <c r="A24" t="s">
        <v>1204</v>
      </c>
      <c r="D24" t="s">
        <v>1205</v>
      </c>
      <c r="G24" t="s">
        <v>1206</v>
      </c>
      <c r="J24" t="s">
        <v>1207</v>
      </c>
      <c r="M24" t="s">
        <v>1208</v>
      </c>
    </row>
    <row r="25" spans="1:13" ht="15">
      <c r="A25" t="s">
        <v>1209</v>
      </c>
      <c r="D25" t="s">
        <v>1210</v>
      </c>
      <c r="G25" t="s">
        <v>1211</v>
      </c>
      <c r="J25" t="s">
        <v>1212</v>
      </c>
      <c r="M25" t="s">
        <v>724</v>
      </c>
    </row>
    <row r="26" spans="1:13" ht="15">
      <c r="A26" t="s">
        <v>1213</v>
      </c>
      <c r="D26" t="s">
        <v>1214</v>
      </c>
      <c r="G26" t="s">
        <v>1215</v>
      </c>
      <c r="J26" t="s">
        <v>965</v>
      </c>
      <c r="M26" t="s">
        <v>1216</v>
      </c>
    </row>
    <row r="27" spans="1:13" ht="15">
      <c r="A27" t="s">
        <v>1217</v>
      </c>
      <c r="D27" t="s">
        <v>1218</v>
      </c>
      <c r="G27" t="s">
        <v>1219</v>
      </c>
      <c r="J27" t="s">
        <v>1220</v>
      </c>
      <c r="M27" t="s">
        <v>872</v>
      </c>
    </row>
    <row r="28" spans="1:13" ht="15">
      <c r="A28" t="s">
        <v>1221</v>
      </c>
      <c r="D28" t="s">
        <v>1222</v>
      </c>
      <c r="G28" t="s">
        <v>1223</v>
      </c>
      <c r="J28" t="s">
        <v>1224</v>
      </c>
      <c r="M28" t="s">
        <v>1225</v>
      </c>
    </row>
  </sheetData>
  <sheetProtection selectLockedCells="1" selectUnlockedCells="1"/>
  <mergeCells count="29">
    <mergeCell ref="A2:F2"/>
    <mergeCell ref="C5:D5"/>
    <mergeCell ref="F5:G5"/>
    <mergeCell ref="I5:J5"/>
    <mergeCell ref="L5:M5"/>
    <mergeCell ref="C7:D7"/>
    <mergeCell ref="F7:G7"/>
    <mergeCell ref="I7:J7"/>
    <mergeCell ref="L7:M7"/>
    <mergeCell ref="C10:D10"/>
    <mergeCell ref="F10:G10"/>
    <mergeCell ref="I10:J10"/>
    <mergeCell ref="L10:M10"/>
    <mergeCell ref="C14:D14"/>
    <mergeCell ref="F14:G14"/>
    <mergeCell ref="I14:J14"/>
    <mergeCell ref="L14:M14"/>
    <mergeCell ref="C17:D17"/>
    <mergeCell ref="F17:G17"/>
    <mergeCell ref="I17:J17"/>
    <mergeCell ref="L17:M17"/>
    <mergeCell ref="C18:D18"/>
    <mergeCell ref="F18:G18"/>
    <mergeCell ref="I18:J18"/>
    <mergeCell ref="L18:M18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1226</v>
      </c>
      <c r="B2" s="1"/>
      <c r="C2" s="1"/>
      <c r="D2" s="1"/>
      <c r="E2" s="1"/>
      <c r="F2" s="1"/>
    </row>
    <row r="5" spans="1:14" ht="15">
      <c r="A5" s="2"/>
      <c r="B5" s="2"/>
      <c r="C5" s="5" t="s">
        <v>1227</v>
      </c>
      <c r="D5" s="5"/>
      <c r="E5" s="5"/>
      <c r="F5" s="5"/>
      <c r="G5" s="5"/>
      <c r="H5" s="5"/>
      <c r="I5" s="5"/>
      <c r="J5" s="5"/>
      <c r="K5" s="5"/>
      <c r="L5" s="5"/>
      <c r="M5" s="5"/>
      <c r="N5" s="2"/>
    </row>
    <row r="6" spans="1:14" ht="39.75" customHeight="1">
      <c r="A6" s="4" t="s">
        <v>1228</v>
      </c>
      <c r="B6" s="2"/>
      <c r="C6" s="5" t="s">
        <v>1229</v>
      </c>
      <c r="D6" s="5"/>
      <c r="E6" s="2"/>
      <c r="F6" s="5" t="s">
        <v>1230</v>
      </c>
      <c r="G6" s="5"/>
      <c r="H6" s="2"/>
      <c r="I6" s="5" t="s">
        <v>1231</v>
      </c>
      <c r="J6" s="5"/>
      <c r="K6" s="2"/>
      <c r="L6" s="5" t="s">
        <v>1232</v>
      </c>
      <c r="M6" s="5"/>
      <c r="N6" s="2"/>
    </row>
    <row r="7" spans="1:13" ht="15">
      <c r="A7" t="s">
        <v>1233</v>
      </c>
      <c r="C7" s="9">
        <v>2624</v>
      </c>
      <c r="D7" s="9"/>
      <c r="F7" s="9">
        <v>4580</v>
      </c>
      <c r="G7" s="9"/>
      <c r="I7" s="9">
        <v>2566</v>
      </c>
      <c r="J7" s="9"/>
      <c r="L7" s="9">
        <v>2270</v>
      </c>
      <c r="M7" s="9"/>
    </row>
    <row r="8" spans="1:13" ht="15">
      <c r="A8" t="s">
        <v>78</v>
      </c>
      <c r="D8" s="10">
        <v>830</v>
      </c>
      <c r="G8" s="10">
        <v>1935</v>
      </c>
      <c r="J8" s="10">
        <v>2482</v>
      </c>
      <c r="M8" s="10">
        <v>2</v>
      </c>
    </row>
    <row r="9" spans="1:13" ht="15">
      <c r="A9" t="s">
        <v>1234</v>
      </c>
      <c r="D9" s="10">
        <v>3463</v>
      </c>
      <c r="G9" s="10">
        <v>1375</v>
      </c>
      <c r="J9" s="10">
        <v>4218</v>
      </c>
      <c r="M9" s="10">
        <v>2653</v>
      </c>
    </row>
    <row r="10" spans="1:13" ht="15">
      <c r="A10" t="s">
        <v>1235</v>
      </c>
      <c r="D10" s="10">
        <v>4294</v>
      </c>
      <c r="G10" s="10">
        <v>3310</v>
      </c>
      <c r="J10" s="10">
        <v>6700</v>
      </c>
      <c r="M10" s="10">
        <v>2655</v>
      </c>
    </row>
    <row r="11" spans="1:13" ht="15">
      <c r="A11" t="s">
        <v>1236</v>
      </c>
      <c r="C11" s="6">
        <v>0.25</v>
      </c>
      <c r="D11" s="6"/>
      <c r="F11" s="6">
        <v>0.7</v>
      </c>
      <c r="G11" s="6"/>
      <c r="I11" s="6">
        <v>1.21</v>
      </c>
      <c r="J11" s="6"/>
      <c r="L11" s="6">
        <v>0</v>
      </c>
      <c r="M11" s="6"/>
    </row>
    <row r="12" spans="1:13" ht="15">
      <c r="A12" t="s">
        <v>1237</v>
      </c>
      <c r="C12" s="6">
        <v>1.06</v>
      </c>
      <c r="D12" s="6"/>
      <c r="F12" s="6">
        <v>0.5</v>
      </c>
      <c r="G12" s="6"/>
      <c r="I12" s="6">
        <v>2.06</v>
      </c>
      <c r="J12" s="6"/>
      <c r="L12" s="6">
        <v>1.57</v>
      </c>
      <c r="M12" s="6"/>
    </row>
    <row r="13" spans="1:13" ht="15">
      <c r="A13" t="s">
        <v>1238</v>
      </c>
      <c r="C13" s="7" t="s">
        <v>98</v>
      </c>
      <c r="D13" s="7"/>
      <c r="F13" s="6">
        <v>4.4</v>
      </c>
      <c r="G13" s="6"/>
      <c r="I13" s="7" t="s">
        <v>98</v>
      </c>
      <c r="J13" s="7"/>
      <c r="L13" s="7" t="s">
        <v>98</v>
      </c>
      <c r="M13" s="7"/>
    </row>
    <row r="14" spans="1:13" ht="15">
      <c r="A14" t="s">
        <v>94</v>
      </c>
      <c r="C14" s="6">
        <v>26.26</v>
      </c>
      <c r="D14" s="6"/>
      <c r="F14" s="6">
        <v>24.95</v>
      </c>
      <c r="G14" s="6"/>
      <c r="I14" s="6">
        <v>29.71</v>
      </c>
      <c r="J14" s="6"/>
      <c r="L14" s="6">
        <v>34.32</v>
      </c>
      <c r="M14" s="6"/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2"/>
      <c r="B3" s="2"/>
      <c r="C3" s="5" t="s">
        <v>1239</v>
      </c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39.75" customHeight="1">
      <c r="A4" s="4" t="s">
        <v>1228</v>
      </c>
      <c r="B4" s="2"/>
      <c r="C4" s="5" t="s">
        <v>1229</v>
      </c>
      <c r="D4" s="5"/>
      <c r="E4" s="2"/>
      <c r="F4" s="5" t="s">
        <v>1230</v>
      </c>
      <c r="G4" s="5"/>
      <c r="H4" s="2"/>
      <c r="I4" s="5" t="s">
        <v>1231</v>
      </c>
      <c r="J4" s="5"/>
      <c r="K4" s="2"/>
      <c r="L4" s="5" t="s">
        <v>1232</v>
      </c>
      <c r="M4" s="5"/>
      <c r="N4" s="2"/>
    </row>
    <row r="5" spans="1:13" ht="15">
      <c r="A5" t="s">
        <v>1233</v>
      </c>
      <c r="C5" s="9">
        <v>3637</v>
      </c>
      <c r="D5" s="9"/>
      <c r="F5" s="9">
        <v>3530</v>
      </c>
      <c r="G5" s="9"/>
      <c r="I5" s="9">
        <v>3685</v>
      </c>
      <c r="J5" s="9"/>
      <c r="L5" s="9">
        <v>4764</v>
      </c>
      <c r="M5" s="9"/>
    </row>
    <row r="6" spans="1:13" ht="15">
      <c r="A6" t="s">
        <v>78</v>
      </c>
      <c r="D6" s="10">
        <v>1201</v>
      </c>
      <c r="G6" s="10">
        <v>869</v>
      </c>
      <c r="J6" s="10">
        <v>1080</v>
      </c>
      <c r="M6" s="10">
        <v>2564</v>
      </c>
    </row>
    <row r="7" spans="1:13" ht="15">
      <c r="A7" t="s">
        <v>1234</v>
      </c>
      <c r="D7" s="11">
        <v>-10067</v>
      </c>
      <c r="G7" s="10">
        <v>8258</v>
      </c>
      <c r="J7" s="11">
        <v>-17168</v>
      </c>
      <c r="M7" s="10">
        <v>2800</v>
      </c>
    </row>
    <row r="8" spans="1:13" ht="15">
      <c r="A8" t="s">
        <v>1235</v>
      </c>
      <c r="D8" s="11">
        <v>-8866</v>
      </c>
      <c r="G8" s="10">
        <v>9128</v>
      </c>
      <c r="J8" s="11">
        <v>-16088</v>
      </c>
      <c r="M8" s="10">
        <v>5364</v>
      </c>
    </row>
    <row r="9" spans="1:13" ht="15">
      <c r="A9" t="s">
        <v>1236</v>
      </c>
      <c r="C9" s="6">
        <v>0.7</v>
      </c>
      <c r="D9" s="6"/>
      <c r="F9" s="6">
        <v>1</v>
      </c>
      <c r="G9" s="6"/>
      <c r="I9" s="6">
        <v>1.3</v>
      </c>
      <c r="J9" s="6"/>
      <c r="L9" s="6">
        <v>3.1</v>
      </c>
      <c r="M9" s="6"/>
    </row>
    <row r="10" spans="1:13" ht="15">
      <c r="A10" t="s">
        <v>1237</v>
      </c>
      <c r="C10" s="13">
        <v>-5.9</v>
      </c>
      <c r="D10" s="13"/>
      <c r="F10" s="6">
        <v>9.1</v>
      </c>
      <c r="G10" s="6"/>
      <c r="I10" s="13">
        <v>-20.7</v>
      </c>
      <c r="J10" s="13"/>
      <c r="L10" s="6">
        <v>3.4</v>
      </c>
      <c r="M10" s="6"/>
    </row>
    <row r="11" spans="1:13" ht="15">
      <c r="A11" t="s">
        <v>1238</v>
      </c>
      <c r="C11" s="7" t="s">
        <v>98</v>
      </c>
      <c r="D11" s="7"/>
      <c r="F11" s="6">
        <v>18.25</v>
      </c>
      <c r="G11" s="6"/>
      <c r="I11" s="7" t="s">
        <v>98</v>
      </c>
      <c r="J11" s="7"/>
      <c r="L11" s="7" t="s">
        <v>98</v>
      </c>
      <c r="M11" s="7"/>
    </row>
    <row r="12" spans="1:13" ht="15">
      <c r="A12" t="s">
        <v>94</v>
      </c>
      <c r="C12" s="6">
        <v>32.75</v>
      </c>
      <c r="D12" s="6"/>
      <c r="F12" s="6">
        <v>38</v>
      </c>
      <c r="G12" s="6"/>
      <c r="I12" s="6">
        <v>69.1</v>
      </c>
      <c r="J12" s="6"/>
      <c r="L12" s="6">
        <v>88.5</v>
      </c>
      <c r="M12" s="6"/>
    </row>
  </sheetData>
  <sheetProtection selectLockedCells="1" selectUnlockedCells="1"/>
  <mergeCells count="25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2"/>
      <c r="B3" s="2"/>
      <c r="C3" s="5" t="s">
        <v>1240</v>
      </c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39.75" customHeight="1">
      <c r="A4" s="4" t="s">
        <v>1228</v>
      </c>
      <c r="B4" s="2"/>
      <c r="C4" s="5" t="s">
        <v>1229</v>
      </c>
      <c r="D4" s="5"/>
      <c r="E4" s="2"/>
      <c r="F4" s="5" t="s">
        <v>1230</v>
      </c>
      <c r="G4" s="5"/>
      <c r="H4" s="2"/>
      <c r="I4" s="5" t="s">
        <v>1231</v>
      </c>
      <c r="J4" s="5"/>
      <c r="K4" s="2"/>
      <c r="L4" s="5" t="s">
        <v>1232</v>
      </c>
      <c r="M4" s="5"/>
      <c r="N4" s="2"/>
    </row>
    <row r="5" spans="1:13" ht="15">
      <c r="A5" t="s">
        <v>1233</v>
      </c>
      <c r="C5" s="9">
        <v>5476</v>
      </c>
      <c r="D5" s="9"/>
      <c r="F5" s="9">
        <v>6361</v>
      </c>
      <c r="G5" s="9"/>
      <c r="I5" s="9">
        <v>5835</v>
      </c>
      <c r="J5" s="9"/>
      <c r="L5" s="9">
        <v>5715</v>
      </c>
      <c r="M5" s="9"/>
    </row>
    <row r="6" spans="1:13" ht="15">
      <c r="A6" t="s">
        <v>78</v>
      </c>
      <c r="D6" s="10">
        <v>3289</v>
      </c>
      <c r="G6" s="10">
        <v>3887</v>
      </c>
      <c r="J6" s="10">
        <v>3455</v>
      </c>
      <c r="M6" s="10">
        <v>3195</v>
      </c>
    </row>
    <row r="7" spans="1:13" ht="15">
      <c r="A7" t="s">
        <v>1241</v>
      </c>
      <c r="D7" s="11">
        <v>-17296</v>
      </c>
      <c r="G7" s="11">
        <v>-11438</v>
      </c>
      <c r="J7" s="11">
        <v>-6023</v>
      </c>
      <c r="M7" s="11">
        <v>-384</v>
      </c>
    </row>
    <row r="8" spans="1:13" ht="15">
      <c r="A8" t="s">
        <v>1235</v>
      </c>
      <c r="D8" s="11">
        <v>-14008</v>
      </c>
      <c r="G8" s="11">
        <v>-7551</v>
      </c>
      <c r="J8" s="11">
        <v>-2567</v>
      </c>
      <c r="M8" s="10">
        <v>2811</v>
      </c>
    </row>
    <row r="9" spans="1:13" ht="15">
      <c r="A9" t="s">
        <v>1236</v>
      </c>
      <c r="C9" s="6">
        <v>4</v>
      </c>
      <c r="D9" s="6"/>
      <c r="F9" s="6">
        <v>4.7</v>
      </c>
      <c r="G9" s="6"/>
      <c r="I9" s="6">
        <v>4.2</v>
      </c>
      <c r="J9" s="6"/>
      <c r="L9" s="6">
        <v>3.9</v>
      </c>
      <c r="M9" s="6"/>
    </row>
    <row r="10" spans="1:13" ht="15">
      <c r="A10" t="s">
        <v>1242</v>
      </c>
      <c r="C10" s="13">
        <v>-20.9</v>
      </c>
      <c r="D10" s="13"/>
      <c r="F10" s="13">
        <v>-13.8</v>
      </c>
      <c r="G10" s="13"/>
      <c r="I10" s="13">
        <v>-7.3</v>
      </c>
      <c r="J10" s="13"/>
      <c r="L10" s="13">
        <v>-0.5</v>
      </c>
      <c r="M10" s="13"/>
    </row>
    <row r="11" spans="1:13" ht="15">
      <c r="A11" t="s">
        <v>1238</v>
      </c>
      <c r="C11" s="7" t="s">
        <v>98</v>
      </c>
      <c r="D11" s="7"/>
      <c r="F11" s="6">
        <v>2.5</v>
      </c>
      <c r="G11" s="6"/>
      <c r="I11" s="6">
        <v>3.9</v>
      </c>
      <c r="J11" s="6"/>
      <c r="L11" s="6">
        <v>3.9</v>
      </c>
      <c r="M11" s="6"/>
    </row>
    <row r="12" spans="1:13" ht="15">
      <c r="A12" t="s">
        <v>94</v>
      </c>
      <c r="C12" s="6">
        <v>82</v>
      </c>
      <c r="D12" s="6"/>
      <c r="F12" s="6">
        <v>101.4</v>
      </c>
      <c r="G12" s="6"/>
      <c r="I12" s="6">
        <v>110.5</v>
      </c>
      <c r="J12" s="6"/>
      <c r="L12" s="6">
        <v>117.5</v>
      </c>
      <c r="M12" s="6"/>
    </row>
  </sheetData>
  <sheetProtection selectLockedCells="1" selectUnlockedCells="1"/>
  <mergeCells count="25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C3:C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16384" width="8.7109375" style="0" customWidth="1"/>
  </cols>
  <sheetData>
    <row r="3" ht="39.75" customHeight="1">
      <c r="C3" s="3" t="s">
        <v>1243</v>
      </c>
    </row>
    <row r="4" ht="39.75" customHeight="1">
      <c r="C4" s="3" t="s">
        <v>1244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 customHeight="1">
      <c r="A2" s="1" t="s">
        <v>36</v>
      </c>
      <c r="B2" s="1"/>
      <c r="C2" s="1"/>
      <c r="D2" s="1"/>
      <c r="E2" s="1"/>
      <c r="F2" s="1"/>
    </row>
    <row r="5" spans="1:9" ht="39.75" customHeight="1">
      <c r="A5" s="2" t="s">
        <v>37</v>
      </c>
      <c r="B5" s="2"/>
      <c r="C5" s="2" t="s">
        <v>38</v>
      </c>
      <c r="D5" s="2"/>
      <c r="E5" s="2" t="s">
        <v>39</v>
      </c>
      <c r="F5" s="2"/>
      <c r="G5" s="1" t="s">
        <v>40</v>
      </c>
      <c r="H5" s="1"/>
      <c r="I5" s="2"/>
    </row>
    <row r="6" spans="1:8" ht="15">
      <c r="A6" t="s">
        <v>41</v>
      </c>
      <c r="C6" t="s">
        <v>42</v>
      </c>
      <c r="E6" t="s">
        <v>43</v>
      </c>
      <c r="G6" s="6">
        <v>3.9</v>
      </c>
      <c r="H6" s="6"/>
    </row>
    <row r="7" spans="1:8" ht="15">
      <c r="A7" t="s">
        <v>44</v>
      </c>
      <c r="C7" t="s">
        <v>45</v>
      </c>
      <c r="E7" t="s">
        <v>46</v>
      </c>
      <c r="G7" s="6">
        <v>3.9</v>
      </c>
      <c r="H7" s="6"/>
    </row>
    <row r="8" spans="1:8" ht="15">
      <c r="A8" t="s">
        <v>47</v>
      </c>
      <c r="C8" t="s">
        <v>48</v>
      </c>
      <c r="E8" t="s">
        <v>49</v>
      </c>
      <c r="G8" s="6">
        <v>2.5</v>
      </c>
      <c r="H8" s="6"/>
    </row>
    <row r="9" spans="7:8" ht="15">
      <c r="G9" s="7"/>
      <c r="H9" s="7"/>
    </row>
    <row r="10" spans="1:8" ht="15">
      <c r="A10" s="2" t="s">
        <v>50</v>
      </c>
      <c r="G10" s="6">
        <v>10.3</v>
      </c>
      <c r="H10" s="6"/>
    </row>
    <row r="11" spans="7:8" ht="15">
      <c r="G11" s="7"/>
      <c r="H11" s="7"/>
    </row>
    <row r="12" spans="1:8" ht="15">
      <c r="A12" t="s">
        <v>51</v>
      </c>
      <c r="C12" t="s">
        <v>52</v>
      </c>
      <c r="E12" t="s">
        <v>53</v>
      </c>
      <c r="G12" s="6">
        <v>18.25</v>
      </c>
      <c r="H12" s="6"/>
    </row>
    <row r="13" spans="7:8" ht="15">
      <c r="G13" s="7"/>
      <c r="H13" s="7"/>
    </row>
    <row r="14" spans="1:8" ht="15">
      <c r="A14" s="2" t="s">
        <v>54</v>
      </c>
      <c r="G14" s="6">
        <v>18.25</v>
      </c>
      <c r="H14" s="6"/>
    </row>
    <row r="15" spans="7:8" ht="15">
      <c r="G15" s="7"/>
      <c r="H15" s="7"/>
    </row>
    <row r="16" spans="1:8" ht="15">
      <c r="A16" t="s">
        <v>55</v>
      </c>
      <c r="C16" t="s">
        <v>56</v>
      </c>
      <c r="E16" t="s">
        <v>57</v>
      </c>
      <c r="G16" s="6">
        <v>4.4</v>
      </c>
      <c r="H16" s="6"/>
    </row>
    <row r="17" spans="7:8" ht="15">
      <c r="G17" s="7"/>
      <c r="H17" s="7"/>
    </row>
    <row r="18" spans="1:8" ht="15">
      <c r="A18" s="2" t="s">
        <v>58</v>
      </c>
      <c r="G18" s="6">
        <v>4.4</v>
      </c>
      <c r="H18" s="6"/>
    </row>
    <row r="19" spans="7:8" ht="15">
      <c r="G19" s="7"/>
      <c r="H19" s="7"/>
    </row>
  </sheetData>
  <sheetProtection selectLockedCells="1" selectUnlockedCells="1"/>
  <mergeCells count="16">
    <mergeCell ref="A2:F2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3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3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5"/>
      <c r="B3" s="5"/>
      <c r="C3" s="5"/>
      <c r="D3" s="2"/>
      <c r="E3" s="1" t="s">
        <v>59</v>
      </c>
      <c r="F3" s="1"/>
      <c r="G3" s="2"/>
      <c r="H3" s="1" t="s">
        <v>60</v>
      </c>
      <c r="I3" s="1"/>
      <c r="J3" s="2"/>
      <c r="K3" s="1" t="s">
        <v>61</v>
      </c>
      <c r="L3" s="1"/>
      <c r="M3" s="2"/>
      <c r="N3" s="1" t="s">
        <v>62</v>
      </c>
      <c r="O3" s="1"/>
      <c r="P3" s="2"/>
    </row>
    <row r="4" spans="1:3" ht="15">
      <c r="A4" s="5" t="s">
        <v>63</v>
      </c>
      <c r="B4" s="5"/>
      <c r="C4" s="5"/>
    </row>
    <row r="5" spans="1:3" ht="15">
      <c r="A5" s="7" t="s">
        <v>64</v>
      </c>
      <c r="B5" s="7"/>
      <c r="C5" s="7"/>
    </row>
    <row r="6" spans="2:15" ht="15">
      <c r="B6" s="7" t="s">
        <v>65</v>
      </c>
      <c r="C6" s="7"/>
      <c r="E6" s="9">
        <v>12050</v>
      </c>
      <c r="F6" s="9"/>
      <c r="H6" s="9">
        <v>13324</v>
      </c>
      <c r="I6" s="9"/>
      <c r="K6" s="9">
        <v>21142</v>
      </c>
      <c r="L6" s="9"/>
      <c r="N6" s="9">
        <v>20744</v>
      </c>
      <c r="O6" s="9"/>
    </row>
    <row r="7" spans="2:15" ht="15">
      <c r="B7" s="7" t="s">
        <v>66</v>
      </c>
      <c r="C7" s="7"/>
      <c r="F7" s="10">
        <v>2123</v>
      </c>
      <c r="I7" s="10">
        <v>2293</v>
      </c>
      <c r="L7" s="10">
        <v>2245</v>
      </c>
      <c r="O7" s="10">
        <v>642</v>
      </c>
    </row>
    <row r="8" spans="1:15" ht="15">
      <c r="A8" s="7"/>
      <c r="B8" s="7"/>
      <c r="C8" s="7"/>
      <c r="E8" s="7"/>
      <c r="F8" s="7"/>
      <c r="H8" s="7"/>
      <c r="I8" s="7"/>
      <c r="K8" s="7"/>
      <c r="L8" s="7"/>
      <c r="N8" s="7"/>
      <c r="O8" s="7"/>
    </row>
    <row r="9" spans="3:15" ht="15">
      <c r="C9" s="2" t="s">
        <v>67</v>
      </c>
      <c r="F9" s="10">
        <v>14173</v>
      </c>
      <c r="I9" s="10">
        <v>15617</v>
      </c>
      <c r="L9" s="10">
        <v>23387</v>
      </c>
      <c r="O9" s="10">
        <v>21386</v>
      </c>
    </row>
    <row r="10" spans="1:15" ht="15">
      <c r="A10" s="7"/>
      <c r="B10" s="7"/>
      <c r="C10" s="7"/>
      <c r="E10" s="7"/>
      <c r="F10" s="7"/>
      <c r="H10" s="7"/>
      <c r="I10" s="7"/>
      <c r="K10" s="7"/>
      <c r="L10" s="7"/>
      <c r="N10" s="7"/>
      <c r="O10" s="7"/>
    </row>
    <row r="11" spans="1:3" ht="15">
      <c r="A11" s="7" t="s">
        <v>68</v>
      </c>
      <c r="B11" s="7"/>
      <c r="C11" s="7"/>
    </row>
    <row r="12" spans="2:15" ht="15">
      <c r="B12" s="7" t="s">
        <v>69</v>
      </c>
      <c r="C12" s="7"/>
      <c r="F12" s="10">
        <v>2612</v>
      </c>
      <c r="I12" s="10">
        <v>4096</v>
      </c>
      <c r="L12" s="10">
        <v>2605</v>
      </c>
      <c r="O12" s="10">
        <v>5031</v>
      </c>
    </row>
    <row r="13" spans="2:15" ht="15">
      <c r="B13" s="7" t="s">
        <v>70</v>
      </c>
      <c r="C13" s="7"/>
      <c r="F13" s="10">
        <v>3514</v>
      </c>
      <c r="I13" s="10">
        <v>2278</v>
      </c>
      <c r="L13" s="10">
        <v>4432</v>
      </c>
      <c r="O13" s="10">
        <v>3650</v>
      </c>
    </row>
    <row r="14" spans="2:15" ht="15">
      <c r="B14" s="7" t="s">
        <v>71</v>
      </c>
      <c r="C14" s="7"/>
      <c r="F14" s="10">
        <v>810</v>
      </c>
      <c r="I14" s="10">
        <v>671</v>
      </c>
      <c r="L14" s="10">
        <v>961</v>
      </c>
      <c r="O14" s="10">
        <v>892</v>
      </c>
    </row>
    <row r="15" spans="2:15" ht="15">
      <c r="B15" s="7" t="s">
        <v>72</v>
      </c>
      <c r="C15" s="7"/>
      <c r="F15" s="10">
        <v>4882</v>
      </c>
      <c r="I15" s="10">
        <v>3502</v>
      </c>
      <c r="L15" s="10">
        <v>2433</v>
      </c>
      <c r="O15" s="10">
        <v>2766</v>
      </c>
    </row>
    <row r="16" spans="2:15" ht="15">
      <c r="B16" s="7" t="s">
        <v>73</v>
      </c>
      <c r="C16" s="7"/>
      <c r="F16" s="11">
        <v>-2894</v>
      </c>
      <c r="I16" s="11">
        <v>-671</v>
      </c>
      <c r="L16" s="11">
        <v>-1010</v>
      </c>
      <c r="O16" s="11">
        <v>-1789</v>
      </c>
    </row>
    <row r="17" spans="1:15" ht="15">
      <c r="A17" s="7"/>
      <c r="B17" s="7"/>
      <c r="C17" s="7"/>
      <c r="E17" s="7"/>
      <c r="F17" s="7"/>
      <c r="H17" s="7"/>
      <c r="I17" s="7"/>
      <c r="K17" s="7"/>
      <c r="L17" s="7"/>
      <c r="N17" s="7"/>
      <c r="O17" s="7"/>
    </row>
    <row r="18" spans="3:15" ht="15">
      <c r="C18" s="2" t="s">
        <v>74</v>
      </c>
      <c r="F18" s="10">
        <v>8924</v>
      </c>
      <c r="I18" s="10">
        <v>9876</v>
      </c>
      <c r="L18" s="10">
        <v>9421</v>
      </c>
      <c r="O18" s="10">
        <v>10550</v>
      </c>
    </row>
    <row r="19" spans="1:15" ht="15">
      <c r="A19" s="7"/>
      <c r="B19" s="7"/>
      <c r="C19" s="7"/>
      <c r="E19" s="7"/>
      <c r="F19" s="7"/>
      <c r="H19" s="7"/>
      <c r="I19" s="7"/>
      <c r="K19" s="7"/>
      <c r="L19" s="7"/>
      <c r="N19" s="7"/>
      <c r="O19" s="7"/>
    </row>
    <row r="20" spans="2:15" ht="15">
      <c r="B20" s="7" t="s">
        <v>75</v>
      </c>
      <c r="C20" s="7"/>
      <c r="F20" s="10">
        <v>5249</v>
      </c>
      <c r="I20" s="10">
        <v>5741</v>
      </c>
      <c r="L20" s="10">
        <v>13966</v>
      </c>
      <c r="O20" s="10">
        <v>10836</v>
      </c>
    </row>
    <row r="21" spans="2:15" ht="15">
      <c r="B21" s="7" t="s">
        <v>76</v>
      </c>
      <c r="C21" s="7"/>
      <c r="F21" t="s">
        <v>77</v>
      </c>
      <c r="I21" s="11">
        <v>-27</v>
      </c>
      <c r="L21" s="11">
        <v>-140</v>
      </c>
      <c r="O21" s="11">
        <v>-89</v>
      </c>
    </row>
    <row r="22" spans="1:15" ht="15">
      <c r="A22" s="7"/>
      <c r="B22" s="7"/>
      <c r="C22" s="7"/>
      <c r="E22" s="7"/>
      <c r="F22" s="7"/>
      <c r="H22" s="7"/>
      <c r="I22" s="7"/>
      <c r="K22" s="7"/>
      <c r="L22" s="7"/>
      <c r="N22" s="7"/>
      <c r="O22" s="7"/>
    </row>
    <row r="23" spans="2:15" ht="15">
      <c r="B23" s="7" t="s">
        <v>78</v>
      </c>
      <c r="C23" s="7"/>
      <c r="F23" s="10">
        <v>5249</v>
      </c>
      <c r="I23" s="10">
        <v>5714</v>
      </c>
      <c r="L23" s="10">
        <v>13826</v>
      </c>
      <c r="O23" s="10">
        <v>10747</v>
      </c>
    </row>
    <row r="24" spans="1:15" ht="15">
      <c r="A24" s="7"/>
      <c r="B24" s="7"/>
      <c r="C24" s="7"/>
      <c r="E24" s="7"/>
      <c r="F24" s="7"/>
      <c r="H24" s="7"/>
      <c r="I24" s="7"/>
      <c r="K24" s="7"/>
      <c r="L24" s="7"/>
      <c r="N24" s="7"/>
      <c r="O24" s="7"/>
    </row>
    <row r="25" spans="2:3" ht="15">
      <c r="B25" s="7" t="s">
        <v>79</v>
      </c>
      <c r="C25" s="7"/>
    </row>
    <row r="26" spans="2:15" ht="15">
      <c r="B26" s="7" t="s">
        <v>80</v>
      </c>
      <c r="C26" s="7"/>
      <c r="F26" s="11">
        <v>-24684</v>
      </c>
      <c r="I26" s="11">
        <v>-6654</v>
      </c>
      <c r="L26" s="11">
        <v>-7143</v>
      </c>
      <c r="O26" s="10">
        <v>3908</v>
      </c>
    </row>
    <row r="27" spans="2:15" ht="15">
      <c r="B27" s="7" t="s">
        <v>81</v>
      </c>
      <c r="C27" s="7"/>
      <c r="F27" s="10">
        <v>36393</v>
      </c>
      <c r="I27" s="11">
        <v>-9523</v>
      </c>
      <c r="L27" s="11">
        <v>-27998</v>
      </c>
      <c r="O27" s="11">
        <v>-20106</v>
      </c>
    </row>
    <row r="28" spans="1:15" ht="15">
      <c r="A28" s="7"/>
      <c r="B28" s="7"/>
      <c r="C28" s="7"/>
      <c r="E28" s="7"/>
      <c r="F28" s="7"/>
      <c r="H28" s="7"/>
      <c r="I28" s="7"/>
      <c r="K28" s="7"/>
      <c r="L28" s="7"/>
      <c r="N28" s="7"/>
      <c r="O28" s="7"/>
    </row>
    <row r="29" spans="2:15" ht="15">
      <c r="B29" s="5" t="s">
        <v>82</v>
      </c>
      <c r="C29" s="5"/>
      <c r="F29" s="10">
        <v>11709</v>
      </c>
      <c r="I29" s="11">
        <v>-16177</v>
      </c>
      <c r="L29" s="11">
        <v>-35141</v>
      </c>
      <c r="O29" s="11">
        <v>-16198</v>
      </c>
    </row>
    <row r="30" spans="1:15" ht="15">
      <c r="A30" s="7"/>
      <c r="B30" s="7"/>
      <c r="C30" s="7"/>
      <c r="E30" s="7"/>
      <c r="F30" s="7"/>
      <c r="H30" s="7"/>
      <c r="I30" s="7"/>
      <c r="K30" s="7"/>
      <c r="L30" s="7"/>
      <c r="N30" s="7"/>
      <c r="O30" s="7"/>
    </row>
    <row r="31" spans="3:15" ht="15">
      <c r="C31" t="s">
        <v>83</v>
      </c>
      <c r="E31" s="9">
        <v>16958</v>
      </c>
      <c r="F31" s="9"/>
      <c r="H31" s="12">
        <v>-10463</v>
      </c>
      <c r="I31" s="12"/>
      <c r="K31" s="12">
        <v>-21315</v>
      </c>
      <c r="L31" s="12"/>
      <c r="N31" s="12">
        <v>-5451</v>
      </c>
      <c r="O31" s="12"/>
    </row>
    <row r="32" spans="1:15" ht="15">
      <c r="A32" s="7"/>
      <c r="B32" s="7"/>
      <c r="C32" s="7"/>
      <c r="E32" s="7"/>
      <c r="F32" s="7"/>
      <c r="H32" s="7"/>
      <c r="I32" s="7"/>
      <c r="K32" s="7"/>
      <c r="L32" s="7"/>
      <c r="N32" s="7"/>
      <c r="O32" s="7"/>
    </row>
  </sheetData>
  <sheetProtection selectLockedCells="1" selectUnlockedCells="1"/>
  <mergeCells count="75">
    <mergeCell ref="A3:C3"/>
    <mergeCell ref="E3:F3"/>
    <mergeCell ref="H3:I3"/>
    <mergeCell ref="K3:L3"/>
    <mergeCell ref="N3:O3"/>
    <mergeCell ref="A4:C4"/>
    <mergeCell ref="A5:C5"/>
    <mergeCell ref="B6:C6"/>
    <mergeCell ref="E6:F6"/>
    <mergeCell ref="H6:I6"/>
    <mergeCell ref="K6:L6"/>
    <mergeCell ref="N6:O6"/>
    <mergeCell ref="B7:C7"/>
    <mergeCell ref="A8:C8"/>
    <mergeCell ref="E8:F8"/>
    <mergeCell ref="H8:I8"/>
    <mergeCell ref="K8:L8"/>
    <mergeCell ref="N8:O8"/>
    <mergeCell ref="A10:C10"/>
    <mergeCell ref="E10:F10"/>
    <mergeCell ref="H10:I10"/>
    <mergeCell ref="K10:L10"/>
    <mergeCell ref="N10:O10"/>
    <mergeCell ref="A11:C11"/>
    <mergeCell ref="B12:C12"/>
    <mergeCell ref="B13:C13"/>
    <mergeCell ref="B14:C14"/>
    <mergeCell ref="B15:C15"/>
    <mergeCell ref="B16:C16"/>
    <mergeCell ref="A17:C17"/>
    <mergeCell ref="E17:F17"/>
    <mergeCell ref="H17:I17"/>
    <mergeCell ref="K17:L17"/>
    <mergeCell ref="N17:O17"/>
    <mergeCell ref="A19:C19"/>
    <mergeCell ref="E19:F19"/>
    <mergeCell ref="H19:I19"/>
    <mergeCell ref="K19:L19"/>
    <mergeCell ref="N19:O19"/>
    <mergeCell ref="B20:C20"/>
    <mergeCell ref="B21:C21"/>
    <mergeCell ref="A22:C22"/>
    <mergeCell ref="E22:F22"/>
    <mergeCell ref="H22:I22"/>
    <mergeCell ref="K22:L22"/>
    <mergeCell ref="N22:O22"/>
    <mergeCell ref="B23:C23"/>
    <mergeCell ref="A24:C24"/>
    <mergeCell ref="E24:F24"/>
    <mergeCell ref="H24:I24"/>
    <mergeCell ref="K24:L24"/>
    <mergeCell ref="N24:O24"/>
    <mergeCell ref="B25:C25"/>
    <mergeCell ref="B26:C26"/>
    <mergeCell ref="B27:C27"/>
    <mergeCell ref="A28:C28"/>
    <mergeCell ref="E28:F28"/>
    <mergeCell ref="H28:I28"/>
    <mergeCell ref="K28:L28"/>
    <mergeCell ref="N28:O28"/>
    <mergeCell ref="B29:C29"/>
    <mergeCell ref="A30:C30"/>
    <mergeCell ref="E30:F30"/>
    <mergeCell ref="H30:I30"/>
    <mergeCell ref="K30:L30"/>
    <mergeCell ref="N30:O30"/>
    <mergeCell ref="E31:F31"/>
    <mergeCell ref="H31:I31"/>
    <mergeCell ref="K31:L31"/>
    <mergeCell ref="N31:O31"/>
    <mergeCell ref="A32:C32"/>
    <mergeCell ref="E32:F32"/>
    <mergeCell ref="H32:I32"/>
    <mergeCell ref="K32:L32"/>
    <mergeCell ref="N32:O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N21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2"/>
      <c r="B3" s="2"/>
      <c r="C3" s="1" t="s">
        <v>59</v>
      </c>
      <c r="D3" s="1"/>
      <c r="E3" s="2"/>
      <c r="F3" s="1" t="s">
        <v>60</v>
      </c>
      <c r="G3" s="1"/>
      <c r="H3" s="2"/>
      <c r="I3" s="1" t="s">
        <v>61</v>
      </c>
      <c r="J3" s="1"/>
      <c r="K3" s="2"/>
      <c r="L3" s="1" t="s">
        <v>62</v>
      </c>
      <c r="M3" s="1"/>
      <c r="N3" s="2"/>
    </row>
    <row r="4" ht="15">
      <c r="A4" s="2" t="s">
        <v>84</v>
      </c>
    </row>
    <row r="5" spans="1:13" ht="15">
      <c r="A5" t="s">
        <v>85</v>
      </c>
      <c r="C5" s="6">
        <v>6.96</v>
      </c>
      <c r="D5" s="6"/>
      <c r="F5" s="13">
        <v>-9.9</v>
      </c>
      <c r="G5" s="13"/>
      <c r="I5" s="13">
        <v>-25.7</v>
      </c>
      <c r="J5" s="13"/>
      <c r="L5" s="13">
        <v>-7</v>
      </c>
      <c r="M5" s="13"/>
    </row>
    <row r="6" spans="1:13" ht="15">
      <c r="A6" t="s">
        <v>86</v>
      </c>
      <c r="C6" s="6">
        <v>2.15</v>
      </c>
      <c r="D6" s="6"/>
      <c r="F6" s="6">
        <v>5.4</v>
      </c>
      <c r="G6" s="6"/>
      <c r="I6" s="6">
        <v>16.7</v>
      </c>
      <c r="J6" s="6"/>
      <c r="L6" s="6">
        <v>13.8</v>
      </c>
      <c r="M6" s="6"/>
    </row>
    <row r="7" spans="1:13" ht="15">
      <c r="A7" t="s">
        <v>87</v>
      </c>
      <c r="C7" s="6">
        <v>4.8100000000000005</v>
      </c>
      <c r="D7" s="6"/>
      <c r="F7" s="13">
        <v>-15.2</v>
      </c>
      <c r="G7" s="13"/>
      <c r="I7" s="13">
        <v>-42.4</v>
      </c>
      <c r="J7" s="13"/>
      <c r="L7" s="13">
        <v>-20.8</v>
      </c>
      <c r="M7" s="13"/>
    </row>
    <row r="8" spans="1:13" ht="15">
      <c r="A8" t="s">
        <v>88</v>
      </c>
      <c r="C8" s="6">
        <v>4.4</v>
      </c>
      <c r="D8" s="6"/>
      <c r="F8" s="6">
        <v>18.3</v>
      </c>
      <c r="G8" s="6"/>
      <c r="I8" s="6">
        <v>10.3</v>
      </c>
      <c r="J8" s="6"/>
      <c r="L8" s="6">
        <v>15.5</v>
      </c>
      <c r="M8" s="6"/>
    </row>
    <row r="9" ht="15">
      <c r="A9" s="2" t="s">
        <v>89</v>
      </c>
    </row>
    <row r="10" spans="1:13" ht="15">
      <c r="A10" t="s">
        <v>90</v>
      </c>
      <c r="C10" s="9">
        <v>80025</v>
      </c>
      <c r="D10" s="9"/>
      <c r="F10" s="9">
        <v>89373</v>
      </c>
      <c r="G10" s="9"/>
      <c r="I10" s="9">
        <v>118912</v>
      </c>
      <c r="J10" s="9"/>
      <c r="L10" s="9">
        <v>172837</v>
      </c>
      <c r="M10" s="9"/>
    </row>
    <row r="11" spans="1:13" ht="15">
      <c r="A11" s="2" t="s">
        <v>91</v>
      </c>
      <c r="D11" s="10">
        <v>98769</v>
      </c>
      <c r="G11" s="10">
        <v>96935</v>
      </c>
      <c r="J11" s="10">
        <v>130662</v>
      </c>
      <c r="M11" s="10">
        <v>192842</v>
      </c>
    </row>
    <row r="12" spans="1:13" ht="15">
      <c r="A12" s="2" t="s">
        <v>92</v>
      </c>
      <c r="D12" s="10">
        <v>4500</v>
      </c>
      <c r="G12" s="10">
        <v>36992</v>
      </c>
      <c r="J12" s="10">
        <v>58995</v>
      </c>
      <c r="M12" s="10">
        <v>78450</v>
      </c>
    </row>
    <row r="13" spans="1:13" ht="15">
      <c r="A13" t="s">
        <v>93</v>
      </c>
      <c r="D13" s="10">
        <v>86071</v>
      </c>
      <c r="G13" s="10">
        <v>55478</v>
      </c>
      <c r="J13" s="10">
        <v>68014</v>
      </c>
      <c r="M13" s="10">
        <v>97869</v>
      </c>
    </row>
    <row r="14" spans="1:13" ht="15">
      <c r="A14" t="s">
        <v>94</v>
      </c>
      <c r="C14" s="6">
        <v>26.26</v>
      </c>
      <c r="D14" s="6"/>
      <c r="F14" s="6">
        <v>32.7</v>
      </c>
      <c r="G14" s="6"/>
      <c r="I14" s="6">
        <v>82</v>
      </c>
      <c r="J14" s="6"/>
      <c r="L14" s="6">
        <v>118</v>
      </c>
      <c r="M14" s="6"/>
    </row>
    <row r="15" spans="1:13" ht="15">
      <c r="A15" t="s">
        <v>95</v>
      </c>
      <c r="D15" s="10">
        <v>3277077</v>
      </c>
      <c r="G15" s="10">
        <v>16940109</v>
      </c>
      <c r="J15" s="10">
        <v>8291384</v>
      </c>
      <c r="M15" s="10">
        <v>8291384</v>
      </c>
    </row>
    <row r="16" ht="15">
      <c r="A16" s="2" t="s">
        <v>96</v>
      </c>
    </row>
    <row r="17" spans="1:13" ht="15">
      <c r="A17" t="s">
        <v>97</v>
      </c>
      <c r="C17" s="9">
        <v>9014</v>
      </c>
      <c r="D17" s="9"/>
      <c r="F17" s="7" t="s">
        <v>98</v>
      </c>
      <c r="G17" s="7"/>
      <c r="I17" s="9">
        <v>28260</v>
      </c>
      <c r="J17" s="9"/>
      <c r="L17" s="9">
        <v>314003</v>
      </c>
      <c r="M17" s="9"/>
    </row>
    <row r="18" spans="1:13" ht="15">
      <c r="A18" t="s">
        <v>99</v>
      </c>
      <c r="C18" s="9">
        <v>31975</v>
      </c>
      <c r="D18" s="9"/>
      <c r="F18" s="9">
        <v>15185</v>
      </c>
      <c r="G18" s="9"/>
      <c r="I18" s="9">
        <v>49195</v>
      </c>
      <c r="J18" s="9"/>
      <c r="L18" s="9">
        <v>141772</v>
      </c>
      <c r="M18" s="9"/>
    </row>
    <row r="19" spans="1:13" ht="15">
      <c r="A19" t="s">
        <v>100</v>
      </c>
      <c r="D19" s="10">
        <v>34</v>
      </c>
      <c r="G19" s="10">
        <v>41</v>
      </c>
      <c r="J19" s="10">
        <v>45</v>
      </c>
      <c r="M19" s="10">
        <v>46</v>
      </c>
    </row>
    <row r="20" spans="1:13" ht="15">
      <c r="A20" t="s">
        <v>101</v>
      </c>
      <c r="D20" t="s">
        <v>102</v>
      </c>
      <c r="G20" t="s">
        <v>103</v>
      </c>
      <c r="J20" t="s">
        <v>104</v>
      </c>
      <c r="M20" t="s">
        <v>105</v>
      </c>
    </row>
    <row r="21" spans="1:13" ht="15">
      <c r="A21" t="s">
        <v>106</v>
      </c>
      <c r="D21" t="s">
        <v>107</v>
      </c>
      <c r="G21" t="s">
        <v>108</v>
      </c>
      <c r="J21" t="s">
        <v>109</v>
      </c>
      <c r="M21" t="s">
        <v>110</v>
      </c>
    </row>
  </sheetData>
  <sheetProtection selectLockedCells="1" selectUnlockedCells="1"/>
  <mergeCells count="36">
    <mergeCell ref="C3:D3"/>
    <mergeCell ref="F3:G3"/>
    <mergeCell ref="I3:J3"/>
    <mergeCell ref="L3:M3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10:D10"/>
    <mergeCell ref="F10:G10"/>
    <mergeCell ref="I10:J10"/>
    <mergeCell ref="L10:M10"/>
    <mergeCell ref="C14:D14"/>
    <mergeCell ref="F14:G14"/>
    <mergeCell ref="I14:J14"/>
    <mergeCell ref="L14:M14"/>
    <mergeCell ref="C17:D17"/>
    <mergeCell ref="F17:G17"/>
    <mergeCell ref="I17:J17"/>
    <mergeCell ref="L17:M17"/>
    <mergeCell ref="C18:D18"/>
    <mergeCell ref="F18:G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2019-12-07T00:28:09Z</dcterms:created>
  <dcterms:modified xsi:type="dcterms:W3CDTF">2019-12-07T00:28:09Z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